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15" windowWidth="28320" windowHeight="12810"/>
  </bookViews>
  <sheets>
    <sheet name="Data" sheetId="1" r:id="rId1"/>
  </sheets>
  <calcPr calcId="125725"/>
</workbook>
</file>

<file path=xl/calcChain.xml><?xml version="1.0" encoding="utf-8"?>
<calcChain xmlns="http://schemas.openxmlformats.org/spreadsheetml/2006/main">
  <c r="K124" i="1"/>
  <c r="K123"/>
  <c r="K122"/>
  <c r="K121"/>
  <c r="K120"/>
  <c r="K118"/>
  <c r="K117"/>
  <c r="K113"/>
  <c r="K111"/>
  <c r="K110" l="1"/>
  <c r="K109"/>
  <c r="K108"/>
  <c r="K107"/>
  <c r="K106"/>
  <c r="K105"/>
  <c r="K104"/>
  <c r="K100"/>
  <c r="K99"/>
  <c r="K98"/>
  <c r="K97"/>
  <c r="K96"/>
  <c r="K95"/>
  <c r="K94"/>
  <c r="K93"/>
  <c r="K92"/>
  <c r="K89"/>
  <c r="K87"/>
  <c r="K86"/>
  <c r="K84"/>
  <c r="K83"/>
  <c r="K82"/>
  <c r="K81"/>
  <c r="K80"/>
  <c r="K76"/>
  <c r="K75"/>
  <c r="K74"/>
  <c r="K73"/>
  <c r="K72"/>
  <c r="K71"/>
  <c r="K70"/>
  <c r="K66"/>
  <c r="K65"/>
  <c r="K64"/>
  <c r="K63"/>
  <c r="K62"/>
  <c r="K61"/>
  <c r="K60"/>
  <c r="K59"/>
  <c r="K58"/>
  <c r="K57"/>
  <c r="K56"/>
  <c r="K55"/>
  <c r="K53"/>
  <c r="K52"/>
  <c r="K51"/>
  <c r="K50"/>
  <c r="K49"/>
  <c r="K48"/>
  <c r="K47"/>
  <c r="K46"/>
  <c r="K45"/>
  <c r="K44"/>
  <c r="K43"/>
  <c r="K42"/>
  <c r="K36"/>
  <c r="K35" l="1"/>
  <c r="K34"/>
  <c r="K33"/>
  <c r="K32" l="1"/>
  <c r="K31"/>
  <c r="K30"/>
  <c r="K29"/>
  <c r="K28"/>
  <c r="K27"/>
  <c r="K26"/>
  <c r="K25"/>
  <c r="K24"/>
  <c r="K23"/>
  <c r="K22"/>
  <c r="K21"/>
  <c r="K20"/>
  <c r="K19"/>
  <c r="K17"/>
  <c r="K16"/>
  <c r="K15"/>
  <c r="K14"/>
  <c r="K13"/>
  <c r="K12"/>
  <c r="K11"/>
  <c r="K10"/>
  <c r="K9"/>
  <c r="K8"/>
  <c r="K7"/>
  <c r="K6"/>
</calcChain>
</file>

<file path=xl/sharedStrings.xml><?xml version="1.0" encoding="utf-8"?>
<sst xmlns="http://schemas.openxmlformats.org/spreadsheetml/2006/main" count="143" uniqueCount="137">
  <si>
    <t>2003. Jul.</t>
  </si>
  <si>
    <t>2003. Aug.</t>
  </si>
  <si>
    <t>2003. Sep.</t>
  </si>
  <si>
    <t>2003. Oct.</t>
  </si>
  <si>
    <t>2003. Nov.</t>
  </si>
  <si>
    <t>2003. Dec.</t>
  </si>
  <si>
    <t>2004. Jan.</t>
  </si>
  <si>
    <t>2004. Feb.</t>
  </si>
  <si>
    <t>2004. Mar.</t>
  </si>
  <si>
    <t>2004. Apr.</t>
  </si>
  <si>
    <t>2004. May</t>
  </si>
  <si>
    <t>2004. Jun.</t>
  </si>
  <si>
    <t>2004. Jul.</t>
  </si>
  <si>
    <t>2004. Aug.</t>
  </si>
  <si>
    <t>2004. Sep.</t>
  </si>
  <si>
    <t>2004. Oct.</t>
  </si>
  <si>
    <t>2004. Nov.</t>
  </si>
  <si>
    <t>2004. Dec.</t>
  </si>
  <si>
    <t>2005. Jan.</t>
  </si>
  <si>
    <t>2005. Feb.</t>
  </si>
  <si>
    <t>2005. Mar.</t>
  </si>
  <si>
    <t>2005. Apr.</t>
  </si>
  <si>
    <t>2005. May</t>
  </si>
  <si>
    <t>2005. Jun.</t>
  </si>
  <si>
    <t>2005. Jul.</t>
  </si>
  <si>
    <t>2005. Aug.</t>
  </si>
  <si>
    <t>2005. Sep.</t>
  </si>
  <si>
    <t>2005. Oct.</t>
  </si>
  <si>
    <t>2005. Nov.</t>
  </si>
  <si>
    <t>2005. Dec.</t>
  </si>
  <si>
    <t>2006. Jan.</t>
  </si>
  <si>
    <t>2006. Feb.</t>
  </si>
  <si>
    <t>2006. Mar.</t>
  </si>
  <si>
    <t>2006. Apr.</t>
  </si>
  <si>
    <t>2006. May</t>
  </si>
  <si>
    <t>2006. Jun.</t>
  </si>
  <si>
    <t>2006. Jul.</t>
  </si>
  <si>
    <t>2006. Aug.</t>
  </si>
  <si>
    <t>2006. Sep.</t>
  </si>
  <si>
    <t>2006. Oct.</t>
  </si>
  <si>
    <t>2006. Nov.</t>
  </si>
  <si>
    <t>2006. Dec.</t>
  </si>
  <si>
    <t>2007. Jan.</t>
  </si>
  <si>
    <t>2007. Feb.</t>
  </si>
  <si>
    <t>2007. Mar.</t>
  </si>
  <si>
    <t>2007. Apr.</t>
  </si>
  <si>
    <t>2007. May</t>
  </si>
  <si>
    <t>2007. Jun.</t>
  </si>
  <si>
    <t>2007. Jul.</t>
  </si>
  <si>
    <t>2007. Aug.</t>
  </si>
  <si>
    <t>2007. Sep.</t>
  </si>
  <si>
    <t>2007. Oct.</t>
  </si>
  <si>
    <t>2007. Nov.</t>
  </si>
  <si>
    <t>2007. Dec.</t>
  </si>
  <si>
    <t>2008. Jan.</t>
  </si>
  <si>
    <t>2008. Feb.</t>
  </si>
  <si>
    <t>2008. Mar.</t>
  </si>
  <si>
    <t>2008. Apr.</t>
  </si>
  <si>
    <t>2008. May</t>
  </si>
  <si>
    <t>2008. Jun.</t>
  </si>
  <si>
    <t>2008. Jul.</t>
  </si>
  <si>
    <t>2008. Aug.</t>
  </si>
  <si>
    <t>2008. Sep.</t>
  </si>
  <si>
    <t>2008. Oct.</t>
  </si>
  <si>
    <t>2008. Nov.</t>
  </si>
  <si>
    <t>2008. Dec.</t>
  </si>
  <si>
    <t>2009. Jan.</t>
  </si>
  <si>
    <t>2009. Feb.</t>
  </si>
  <si>
    <t>2009. Mar.</t>
  </si>
  <si>
    <t>2009. Apr.</t>
  </si>
  <si>
    <t>2009. May</t>
  </si>
  <si>
    <t>2009. Jun.</t>
  </si>
  <si>
    <t>2009. Jul.</t>
  </si>
  <si>
    <t>2009. Aug.</t>
  </si>
  <si>
    <t>2009. Sep.</t>
  </si>
  <si>
    <t>2009. Oct.</t>
  </si>
  <si>
    <t>2009. Nov.</t>
  </si>
  <si>
    <t>2009. Dec.</t>
  </si>
  <si>
    <t>2010. Jan.</t>
  </si>
  <si>
    <t>2010. Feb.</t>
  </si>
  <si>
    <t>2010. Mar.</t>
  </si>
  <si>
    <t>2010. Apr.</t>
  </si>
  <si>
    <t>2010. May</t>
  </si>
  <si>
    <t>2010. Jun.</t>
  </si>
  <si>
    <t>2010. Jul.</t>
  </si>
  <si>
    <t>2010. Aug.</t>
  </si>
  <si>
    <t>2010. Sep.</t>
  </si>
  <si>
    <t>2010. Oct.</t>
  </si>
  <si>
    <t>2010. Nov.</t>
  </si>
  <si>
    <t>2010. Dec.</t>
  </si>
  <si>
    <t>2011. Jan.</t>
  </si>
  <si>
    <t>2011. Feb.</t>
  </si>
  <si>
    <t>2011. Mar.</t>
  </si>
  <si>
    <t>2011. Apr.</t>
  </si>
  <si>
    <t>2011. May.</t>
  </si>
  <si>
    <t>2011. Jun.</t>
  </si>
  <si>
    <t>2011. Jul.</t>
  </si>
  <si>
    <t>2011. Aug.</t>
  </si>
  <si>
    <t>2011. Sep.</t>
  </si>
  <si>
    <t>2011. Oct.</t>
  </si>
  <si>
    <t>2011. Nov.</t>
  </si>
  <si>
    <t>2011. Dec.</t>
  </si>
  <si>
    <t>2012. Jan.</t>
  </si>
  <si>
    <t>2012. Feb.</t>
  </si>
  <si>
    <t>2012. Mar.</t>
  </si>
  <si>
    <t>2012. Apr.</t>
  </si>
  <si>
    <t>2012. May</t>
  </si>
  <si>
    <t>2012. Jun.</t>
  </si>
  <si>
    <t>2012. Jul.</t>
  </si>
  <si>
    <t>2012. Aug.</t>
  </si>
  <si>
    <t>2012. Sep.</t>
  </si>
  <si>
    <t>2012. Oct.</t>
  </si>
  <si>
    <t>2012. Nov.</t>
  </si>
  <si>
    <t>2012. Dec.</t>
  </si>
  <si>
    <t>2013. Jan.</t>
  </si>
  <si>
    <t>2013. Feb.</t>
  </si>
  <si>
    <t>2013. Mar.</t>
  </si>
  <si>
    <t>2013. Apr.</t>
  </si>
  <si>
    <t>2013. May</t>
  </si>
  <si>
    <t>2013. Jun.</t>
  </si>
  <si>
    <t>2013. Jul.</t>
  </si>
  <si>
    <t>CaCO3 flux</t>
    <phoneticPr fontId="1" type="noConversion"/>
  </si>
  <si>
    <t>KOMO1_4500 m</t>
    <phoneticPr fontId="1" type="noConversion"/>
  </si>
  <si>
    <t>KOMO1_1200 m</t>
    <phoneticPr fontId="1" type="noConversion"/>
  </si>
  <si>
    <t>Opal flux</t>
  </si>
  <si>
    <t>Total particle flux</t>
    <phoneticPr fontId="1" type="noConversion"/>
  </si>
  <si>
    <t>Lithogenic flux</t>
  </si>
  <si>
    <t>PIC flux</t>
    <phoneticPr fontId="1" type="noConversion"/>
  </si>
  <si>
    <t>KOMO1_4950 m</t>
    <phoneticPr fontId="1" type="noConversion"/>
  </si>
  <si>
    <t>Foram flux</t>
    <phoneticPr fontId="1" type="noConversion"/>
  </si>
  <si>
    <t>Coccoliths flux</t>
    <phoneticPr fontId="1" type="noConversion"/>
  </si>
  <si>
    <t>POC flux</t>
    <phoneticPr fontId="1" type="noConversion"/>
  </si>
  <si>
    <t>POC flux</t>
    <phoneticPr fontId="1" type="noConversion"/>
  </si>
  <si>
    <t>Net Primary Production</t>
    <phoneticPr fontId="1" type="noConversion"/>
  </si>
  <si>
    <r>
      <t>Unit: mg m</t>
    </r>
    <r>
      <rPr>
        <vertAlign val="superscript"/>
        <sz val="12"/>
        <color theme="1"/>
        <rFont val="Arial"/>
        <family val="2"/>
      </rPr>
      <t>-2</t>
    </r>
    <r>
      <rPr>
        <sz val="12"/>
        <color theme="1"/>
        <rFont val="Arial"/>
        <family val="2"/>
      </rPr>
      <t>d</t>
    </r>
    <r>
      <rPr>
        <vertAlign val="superscript"/>
        <sz val="12"/>
        <color theme="1"/>
        <rFont val="Arial"/>
        <family val="2"/>
      </rPr>
      <t>-1</t>
    </r>
    <phoneticPr fontId="1" type="noConversion"/>
  </si>
  <si>
    <r>
      <t>Unit: mgC m</t>
    </r>
    <r>
      <rPr>
        <vertAlign val="superscript"/>
        <sz val="11"/>
        <color theme="1"/>
        <rFont val="Arial"/>
        <family val="2"/>
      </rPr>
      <t>-2</t>
    </r>
    <r>
      <rPr>
        <sz val="11"/>
        <color theme="1"/>
        <rFont val="Arial"/>
        <family val="2"/>
      </rPr>
      <t>d</t>
    </r>
    <r>
      <rPr>
        <vertAlign val="superscript"/>
        <sz val="11"/>
        <color theme="1"/>
        <rFont val="Arial"/>
        <family val="2"/>
      </rPr>
      <t>-1</t>
    </r>
    <phoneticPr fontId="6" type="noConversion"/>
  </si>
  <si>
    <t>Unit: mg m-2d-1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</si>
</sst>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6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T141"/>
  <sheetViews>
    <sheetView tabSelected="1" workbookViewId="0">
      <pane ySplit="5" topLeftCell="A6" activePane="bottomLeft" state="frozen"/>
      <selection pane="bottomLeft" activeCell="B2" sqref="B2"/>
    </sheetView>
  </sheetViews>
  <sheetFormatPr defaultRowHeight="15"/>
  <cols>
    <col min="1" max="2" width="9" style="1"/>
    <col min="3" max="3" width="10.5" style="1" bestFit="1" customWidth="1"/>
    <col min="4" max="4" width="16.75" style="1" bestFit="1" customWidth="1"/>
    <col min="5" max="5" width="11.875" style="1" bestFit="1" customWidth="1"/>
    <col min="6" max="6" width="19.25" style="1" bestFit="1" customWidth="1"/>
    <col min="7" max="7" width="12.875" style="1" customWidth="1"/>
    <col min="8" max="8" width="14.375" style="1" bestFit="1" customWidth="1"/>
    <col min="9" max="9" width="10.5" style="1" customWidth="1"/>
    <col min="10" max="10" width="10" style="1" bestFit="1" customWidth="1"/>
    <col min="11" max="11" width="14.5" style="1" bestFit="1" customWidth="1"/>
    <col min="12" max="12" width="23.125" style="1" bestFit="1" customWidth="1"/>
    <col min="13" max="13" width="5" style="1" customWidth="1"/>
    <col min="14" max="14" width="16.75" style="1" bestFit="1" customWidth="1"/>
    <col min="15" max="15" width="13.625" style="1" customWidth="1"/>
    <col min="16" max="16" width="11" style="1" customWidth="1"/>
    <col min="17" max="17" width="9" style="1"/>
    <col min="18" max="18" width="16.75" style="1" bestFit="1" customWidth="1"/>
    <col min="19" max="19" width="13.625" style="1" customWidth="1"/>
    <col min="20" max="20" width="10.625" style="1" customWidth="1"/>
    <col min="21" max="16384" width="9" style="1"/>
  </cols>
  <sheetData>
    <row r="3" spans="2:20">
      <c r="D3" s="5" t="s">
        <v>128</v>
      </c>
      <c r="E3" s="5"/>
      <c r="F3" s="5"/>
      <c r="G3" s="5"/>
      <c r="H3" s="5"/>
      <c r="I3" s="5"/>
      <c r="J3" s="5"/>
      <c r="K3" s="5"/>
      <c r="N3" s="3" t="s">
        <v>122</v>
      </c>
      <c r="R3" s="3" t="s">
        <v>123</v>
      </c>
    </row>
    <row r="4" spans="2:20">
      <c r="D4" s="2" t="s">
        <v>125</v>
      </c>
      <c r="E4" s="2" t="s">
        <v>121</v>
      </c>
      <c r="F4" s="2" t="s">
        <v>131</v>
      </c>
      <c r="G4" s="2" t="s">
        <v>124</v>
      </c>
      <c r="H4" s="2" t="s">
        <v>126</v>
      </c>
      <c r="I4" s="2" t="s">
        <v>127</v>
      </c>
      <c r="J4" s="1" t="s">
        <v>129</v>
      </c>
      <c r="K4" s="1" t="s">
        <v>130</v>
      </c>
      <c r="L4" s="6" t="s">
        <v>133</v>
      </c>
      <c r="M4" s="3"/>
      <c r="N4" s="1" t="s">
        <v>125</v>
      </c>
      <c r="O4" s="2" t="s">
        <v>132</v>
      </c>
      <c r="P4" s="2" t="s">
        <v>127</v>
      </c>
      <c r="R4" s="1" t="s">
        <v>125</v>
      </c>
      <c r="S4" s="2" t="s">
        <v>132</v>
      </c>
      <c r="T4" s="1" t="s">
        <v>127</v>
      </c>
    </row>
    <row r="5" spans="2:20" ht="18">
      <c r="D5" s="5" t="s">
        <v>134</v>
      </c>
      <c r="E5" s="5"/>
      <c r="F5" s="5"/>
      <c r="G5" s="5"/>
      <c r="H5" s="5"/>
      <c r="I5" s="5"/>
      <c r="J5" s="5"/>
      <c r="K5" s="5"/>
      <c r="L5" s="7" t="s">
        <v>135</v>
      </c>
      <c r="N5" s="5" t="s">
        <v>136</v>
      </c>
      <c r="O5" s="5"/>
      <c r="P5" s="5"/>
      <c r="S5" s="1" t="s">
        <v>136</v>
      </c>
    </row>
    <row r="6" spans="2:20">
      <c r="B6" s="3"/>
      <c r="C6" s="1" t="s">
        <v>0</v>
      </c>
      <c r="D6" s="4">
        <v>22.741900000000001</v>
      </c>
      <c r="E6" s="4">
        <v>8.4353999999999996</v>
      </c>
      <c r="F6" s="4">
        <v>1.4641</v>
      </c>
      <c r="G6" s="4">
        <v>6.7226912418403071</v>
      </c>
      <c r="H6" s="4">
        <v>4.6556087581596959</v>
      </c>
      <c r="I6" s="4">
        <v>1.0122884915396615</v>
      </c>
      <c r="J6" s="4">
        <v>1.9</v>
      </c>
      <c r="K6" s="4">
        <f t="shared" ref="K6:K17" si="0">E6-J6</f>
        <v>6.5353999999999992</v>
      </c>
      <c r="L6" s="4">
        <v>231.40762000000001</v>
      </c>
    </row>
    <row r="7" spans="2:20">
      <c r="B7" s="3"/>
      <c r="C7" s="1" t="s">
        <v>1</v>
      </c>
      <c r="D7" s="4">
        <v>24.782299999999999</v>
      </c>
      <c r="E7" s="4">
        <v>7.5670999999999999</v>
      </c>
      <c r="F7" s="4">
        <v>1.5679000000000001</v>
      </c>
      <c r="G7" s="4">
        <v>7.0081901296488276</v>
      </c>
      <c r="H7" s="4">
        <v>7.071209870351173</v>
      </c>
      <c r="I7" s="4">
        <v>0.90808832353294122</v>
      </c>
      <c r="J7" s="4">
        <v>3.1225999999999998</v>
      </c>
      <c r="K7" s="4">
        <f t="shared" si="0"/>
        <v>4.4444999999999997</v>
      </c>
      <c r="L7" s="4">
        <v>233.10835</v>
      </c>
    </row>
    <row r="8" spans="2:20">
      <c r="B8" s="3"/>
      <c r="C8" s="1" t="s">
        <v>2</v>
      </c>
      <c r="D8" s="4">
        <v>11.283300000000001</v>
      </c>
      <c r="E8" s="4">
        <v>3.6989000000000001</v>
      </c>
      <c r="F8" s="4">
        <v>0.79959999999999998</v>
      </c>
      <c r="G8" s="4">
        <v>3.0861463312745347</v>
      </c>
      <c r="H8" s="4">
        <v>2.899053668725466</v>
      </c>
      <c r="I8" s="4">
        <v>0.44388575543021713</v>
      </c>
      <c r="J8" s="4">
        <v>0.76170000000000004</v>
      </c>
      <c r="K8" s="4">
        <f t="shared" si="0"/>
        <v>2.9371999999999998</v>
      </c>
      <c r="L8" s="4">
        <v>223.94114999999999</v>
      </c>
    </row>
    <row r="9" spans="2:20">
      <c r="B9" s="3"/>
      <c r="C9" s="1" t="s">
        <v>3</v>
      </c>
      <c r="D9" s="4">
        <v>13.75</v>
      </c>
      <c r="E9" s="4">
        <v>3.5373999999999999</v>
      </c>
      <c r="F9" s="4">
        <v>1.0922000000000001</v>
      </c>
      <c r="G9" s="4">
        <v>4.6825243548387085</v>
      </c>
      <c r="H9" s="4">
        <v>3.3456756451612915</v>
      </c>
      <c r="I9" s="4">
        <v>0.42450498019920785</v>
      </c>
      <c r="J9" s="4">
        <v>0.38479999999999998</v>
      </c>
      <c r="K9" s="4">
        <f t="shared" si="0"/>
        <v>3.1526000000000001</v>
      </c>
      <c r="L9" s="4">
        <v>228.97386</v>
      </c>
    </row>
    <row r="10" spans="2:20">
      <c r="B10" s="3"/>
      <c r="C10" s="1" t="s">
        <v>4</v>
      </c>
      <c r="D10" s="4">
        <v>21.695</v>
      </c>
      <c r="E10" s="4">
        <v>6.0816999999999997</v>
      </c>
      <c r="F10" s="4">
        <v>1.6953</v>
      </c>
      <c r="G10" s="4">
        <v>6.0262141594497214</v>
      </c>
      <c r="H10" s="4">
        <v>6.1964858405502801</v>
      </c>
      <c r="I10" s="4">
        <v>0.72983319332773311</v>
      </c>
      <c r="J10" s="4">
        <v>0.88929999999999998</v>
      </c>
      <c r="K10" s="4">
        <f t="shared" si="0"/>
        <v>5.1923999999999992</v>
      </c>
      <c r="L10" s="4">
        <v>266.67113999999998</v>
      </c>
    </row>
    <row r="11" spans="2:20">
      <c r="B11" s="3"/>
      <c r="C11" s="1" t="s">
        <v>5</v>
      </c>
      <c r="D11" s="4">
        <v>31.685500000000001</v>
      </c>
      <c r="E11" s="4">
        <v>12.9267</v>
      </c>
      <c r="F11" s="4">
        <v>1.9414</v>
      </c>
      <c r="G11" s="4">
        <v>8.8892791202580934</v>
      </c>
      <c r="H11" s="4">
        <v>5.9867208797419096</v>
      </c>
      <c r="I11" s="4">
        <v>1.5512660506420257</v>
      </c>
      <c r="J11" s="4">
        <v>4.4055</v>
      </c>
      <c r="K11" s="4">
        <f t="shared" si="0"/>
        <v>8.5212000000000003</v>
      </c>
      <c r="L11" s="4">
        <v>423.51549999999997</v>
      </c>
    </row>
    <row r="12" spans="2:20">
      <c r="B12" s="3"/>
      <c r="C12" s="1" t="s">
        <v>6</v>
      </c>
      <c r="D12" s="4">
        <v>31.728999999999999</v>
      </c>
      <c r="E12" s="4">
        <v>17.0151</v>
      </c>
      <c r="F12" s="4">
        <v>1.5401</v>
      </c>
      <c r="G12" s="4">
        <v>6.3427820303853659</v>
      </c>
      <c r="H12" s="4">
        <v>5.2909179696146325</v>
      </c>
      <c r="I12" s="4">
        <v>2.0418936757470298</v>
      </c>
      <c r="J12" s="4">
        <v>14.4367</v>
      </c>
      <c r="K12" s="4">
        <f t="shared" si="0"/>
        <v>2.5784000000000002</v>
      </c>
      <c r="L12" s="4">
        <v>330.88797</v>
      </c>
    </row>
    <row r="13" spans="2:20">
      <c r="B13" s="3"/>
      <c r="C13" s="1" t="s">
        <v>7</v>
      </c>
      <c r="D13" s="4">
        <v>32.799999999999997</v>
      </c>
      <c r="E13" s="4">
        <v>19.000699999999998</v>
      </c>
      <c r="F13" s="4">
        <v>2.2702</v>
      </c>
      <c r="G13" s="4">
        <v>6.4707340690285697</v>
      </c>
      <c r="H13" s="4">
        <v>2.7881659309714255</v>
      </c>
      <c r="I13" s="4">
        <v>2.2801752070082801</v>
      </c>
      <c r="J13" s="4">
        <v>9.4499999999999993</v>
      </c>
      <c r="K13" s="4">
        <f t="shared" si="0"/>
        <v>9.5506999999999991</v>
      </c>
      <c r="L13" s="4">
        <v>372.35079999999999</v>
      </c>
    </row>
    <row r="14" spans="2:20">
      <c r="B14" s="3"/>
      <c r="C14" s="1" t="s">
        <v>8</v>
      </c>
      <c r="D14" s="4">
        <v>32.799999999999997</v>
      </c>
      <c r="E14" s="4">
        <v>19.000699999999998</v>
      </c>
      <c r="F14" s="4">
        <v>2.2702</v>
      </c>
      <c r="G14" s="4">
        <v>6.4707340690285697</v>
      </c>
      <c r="H14" s="4">
        <v>2.7881659309714255</v>
      </c>
      <c r="I14" s="4">
        <v>2.2801752070082801</v>
      </c>
      <c r="J14" s="4">
        <v>9.4499999999999993</v>
      </c>
      <c r="K14" s="4">
        <f t="shared" si="0"/>
        <v>9.5506999999999991</v>
      </c>
      <c r="L14" s="4">
        <v>388.26184000000001</v>
      </c>
    </row>
    <row r="15" spans="2:20">
      <c r="B15" s="3"/>
      <c r="C15" s="1" t="s">
        <v>9</v>
      </c>
      <c r="D15" s="4">
        <v>25.848400000000002</v>
      </c>
      <c r="E15" s="4">
        <v>14.043200000000001</v>
      </c>
      <c r="F15" s="4">
        <v>1.5854999999999999</v>
      </c>
      <c r="G15" s="4">
        <v>5.0550687757032469</v>
      </c>
      <c r="H15" s="4">
        <v>3.5791312242967526</v>
      </c>
      <c r="I15" s="4">
        <v>1.6852514100564022</v>
      </c>
      <c r="J15" s="4">
        <v>9.8177000000000003</v>
      </c>
      <c r="K15" s="4">
        <f t="shared" si="0"/>
        <v>4.2255000000000003</v>
      </c>
      <c r="L15" s="4">
        <v>398.64954</v>
      </c>
    </row>
    <row r="16" spans="2:20">
      <c r="B16" s="3"/>
      <c r="C16" s="1" t="s">
        <v>10</v>
      </c>
      <c r="D16" s="4">
        <v>36.871699999999997</v>
      </c>
      <c r="E16" s="4">
        <v>15.2187</v>
      </c>
      <c r="F16" s="4">
        <v>2.4479000000000002</v>
      </c>
      <c r="G16" s="4">
        <v>9.9499365209781416</v>
      </c>
      <c r="H16" s="4">
        <v>6.8072634790218558</v>
      </c>
      <c r="I16" s="4">
        <v>1.8263170526821071</v>
      </c>
      <c r="J16" s="4">
        <v>7.3796999999999997</v>
      </c>
      <c r="K16" s="4">
        <f t="shared" si="0"/>
        <v>7.8390000000000004</v>
      </c>
      <c r="L16" s="4">
        <v>304.52460000000002</v>
      </c>
    </row>
    <row r="17" spans="2:12">
      <c r="B17" s="3"/>
      <c r="C17" s="1" t="s">
        <v>11</v>
      </c>
      <c r="D17" s="4">
        <v>3.4823</v>
      </c>
      <c r="E17" s="4">
        <v>1.2175</v>
      </c>
      <c r="F17" s="4">
        <v>0.3619</v>
      </c>
      <c r="G17" s="4">
        <v>1.2097885935265351</v>
      </c>
      <c r="H17" s="4">
        <v>0.33121140647346481</v>
      </c>
      <c r="I17" s="4">
        <v>0.14610584423376935</v>
      </c>
      <c r="J17" s="4">
        <v>9.8400000000000001E-2</v>
      </c>
      <c r="K17" s="4">
        <f t="shared" si="0"/>
        <v>1.1191</v>
      </c>
      <c r="L17" s="4">
        <v>282.88720999999998</v>
      </c>
    </row>
    <row r="18" spans="2:12">
      <c r="C18" s="1" t="s">
        <v>12</v>
      </c>
      <c r="D18" s="4"/>
      <c r="E18" s="4"/>
      <c r="F18" s="4"/>
      <c r="G18" s="4"/>
      <c r="H18" s="4"/>
      <c r="I18" s="4"/>
      <c r="J18" s="4"/>
      <c r="K18" s="4"/>
      <c r="L18" s="4">
        <v>234.88943</v>
      </c>
    </row>
    <row r="19" spans="2:12">
      <c r="B19" s="3"/>
      <c r="C19" s="1" t="s">
        <v>13</v>
      </c>
      <c r="D19" s="4">
        <v>9.1065000000000005</v>
      </c>
      <c r="E19" s="4">
        <v>4.5968999999999998</v>
      </c>
      <c r="F19" s="4">
        <v>0.86639999999999995</v>
      </c>
      <c r="G19" s="4">
        <v>1.7080121557591028</v>
      </c>
      <c r="H19" s="4">
        <v>1.0687878442408993</v>
      </c>
      <c r="I19" s="4">
        <v>0.55165006600263999</v>
      </c>
      <c r="J19" s="4">
        <v>2.5399999999999999E-2</v>
      </c>
      <c r="K19" s="4">
        <f t="shared" ref="K19:K36" si="1">E19-J19</f>
        <v>4.5714999999999995</v>
      </c>
      <c r="L19" s="4">
        <v>233.93021999999999</v>
      </c>
    </row>
    <row r="20" spans="2:12">
      <c r="B20" s="3"/>
      <c r="C20" s="1" t="s">
        <v>14</v>
      </c>
      <c r="D20" s="4">
        <v>18.873799999999999</v>
      </c>
      <c r="E20" s="4">
        <v>5.96</v>
      </c>
      <c r="F20" s="4">
        <v>1.8484</v>
      </c>
      <c r="G20" s="4">
        <v>5.716962249563645</v>
      </c>
      <c r="H20" s="4">
        <v>3.5000377504363538</v>
      </c>
      <c r="I20" s="4">
        <v>0.71522860914436592</v>
      </c>
      <c r="J20" s="4">
        <v>3.09E-2</v>
      </c>
      <c r="K20" s="4">
        <f t="shared" si="1"/>
        <v>5.9291</v>
      </c>
      <c r="L20" s="4">
        <v>235.93361999999999</v>
      </c>
    </row>
    <row r="21" spans="2:12">
      <c r="B21" s="3"/>
      <c r="C21" s="1" t="s">
        <v>15</v>
      </c>
      <c r="D21" s="4">
        <v>18.873799999999999</v>
      </c>
      <c r="E21" s="4">
        <v>5.96</v>
      </c>
      <c r="F21" s="4">
        <v>1.8484</v>
      </c>
      <c r="G21" s="4">
        <v>5.716962249563645</v>
      </c>
      <c r="H21" s="4">
        <v>3.5000377504363538</v>
      </c>
      <c r="I21" s="4">
        <v>0.71522860914436592</v>
      </c>
      <c r="J21" s="4">
        <v>3.09E-2</v>
      </c>
      <c r="K21" s="4">
        <f t="shared" si="1"/>
        <v>5.9291</v>
      </c>
      <c r="L21" s="4">
        <v>249.12436</v>
      </c>
    </row>
    <row r="22" spans="2:12">
      <c r="B22" s="3"/>
      <c r="C22" s="1" t="s">
        <v>16</v>
      </c>
      <c r="D22" s="4">
        <v>11</v>
      </c>
      <c r="E22" s="4">
        <v>3.6732999999999998</v>
      </c>
      <c r="F22" s="4">
        <v>0.98129999999999995</v>
      </c>
      <c r="G22" s="4">
        <v>3.011183794285714</v>
      </c>
      <c r="H22" s="4">
        <v>2.3529162057142856</v>
      </c>
      <c r="I22" s="4">
        <v>0.44081363254530176</v>
      </c>
      <c r="J22" s="4">
        <v>4.2900000000000001E-2</v>
      </c>
      <c r="K22" s="4">
        <f t="shared" si="1"/>
        <v>3.6303999999999998</v>
      </c>
      <c r="L22" s="4">
        <v>287.59784000000002</v>
      </c>
    </row>
    <row r="23" spans="2:12">
      <c r="B23" s="3"/>
      <c r="C23" s="1" t="s">
        <v>17</v>
      </c>
      <c r="D23" s="4">
        <v>18.350000000000001</v>
      </c>
      <c r="E23" s="4">
        <v>6.4081000000000001</v>
      </c>
      <c r="F23" s="4">
        <v>1.2259</v>
      </c>
      <c r="G23" s="4">
        <v>5.7226013296604741</v>
      </c>
      <c r="H23" s="4">
        <v>3.7674986703395272</v>
      </c>
      <c r="I23" s="4">
        <v>0.76900276011040436</v>
      </c>
      <c r="J23" s="4">
        <v>8.1900000000000001E-2</v>
      </c>
      <c r="K23" s="4">
        <f t="shared" si="1"/>
        <v>6.3262</v>
      </c>
      <c r="L23" s="4">
        <v>310.77264000000002</v>
      </c>
    </row>
    <row r="24" spans="2:12">
      <c r="B24" s="3"/>
      <c r="C24" s="1" t="s">
        <v>18</v>
      </c>
      <c r="D24" s="4">
        <v>19.324200000000001</v>
      </c>
      <c r="E24" s="4">
        <v>7.5835999999999997</v>
      </c>
      <c r="F24" s="4">
        <v>1.4927999999999999</v>
      </c>
      <c r="G24" s="4">
        <v>4.4456066987134282</v>
      </c>
      <c r="H24" s="4">
        <v>4.3093933012865753</v>
      </c>
      <c r="I24" s="4">
        <v>0.91006840273610934</v>
      </c>
      <c r="J24" s="4">
        <v>0.6371</v>
      </c>
      <c r="K24" s="4">
        <f t="shared" si="1"/>
        <v>6.9464999999999995</v>
      </c>
      <c r="L24" s="4">
        <v>306.28136999999998</v>
      </c>
    </row>
    <row r="25" spans="2:12">
      <c r="B25" s="3"/>
      <c r="C25" s="1" t="s">
        <v>19</v>
      </c>
      <c r="D25" s="4">
        <v>26.348199999999999</v>
      </c>
      <c r="E25" s="4">
        <v>10.761699999999999</v>
      </c>
      <c r="F25" s="4">
        <v>1.6140000000000001</v>
      </c>
      <c r="G25" s="4">
        <v>7.2219077651896031</v>
      </c>
      <c r="H25" s="4">
        <v>5.1365922348103972</v>
      </c>
      <c r="I25" s="4">
        <v>1.2914556582263288</v>
      </c>
      <c r="J25" s="4">
        <v>1.1236999999999999</v>
      </c>
      <c r="K25" s="4">
        <f t="shared" si="1"/>
        <v>9.6379999999999999</v>
      </c>
      <c r="L25" s="4">
        <v>340.41451999999998</v>
      </c>
    </row>
    <row r="26" spans="2:12">
      <c r="B26" s="3"/>
      <c r="C26" s="1" t="s">
        <v>20</v>
      </c>
      <c r="D26" s="4">
        <v>20.046800000000001</v>
      </c>
      <c r="E26" s="4">
        <v>9.2830999999999992</v>
      </c>
      <c r="F26" s="4">
        <v>1.1517999999999999</v>
      </c>
      <c r="G26" s="4">
        <v>5.1772886878914948</v>
      </c>
      <c r="H26" s="4">
        <v>3.2828113121085094</v>
      </c>
      <c r="I26" s="4">
        <v>1.1140165606624264</v>
      </c>
      <c r="J26" s="4">
        <v>2.0363000000000002</v>
      </c>
      <c r="K26" s="4">
        <f t="shared" si="1"/>
        <v>7.2467999999999986</v>
      </c>
      <c r="L26" s="4">
        <v>334.99914999999999</v>
      </c>
    </row>
    <row r="27" spans="2:12">
      <c r="B27" s="3"/>
      <c r="C27" s="1" t="s">
        <v>21</v>
      </c>
      <c r="D27" s="4">
        <v>28.954999999999998</v>
      </c>
      <c r="E27" s="4">
        <v>14.141400000000001</v>
      </c>
      <c r="F27" s="4">
        <v>1.5258</v>
      </c>
      <c r="G27" s="4">
        <v>7.0540840804232516</v>
      </c>
      <c r="H27" s="4">
        <v>4.7079159195767462</v>
      </c>
      <c r="I27" s="4">
        <v>1.6970358814352573</v>
      </c>
      <c r="J27" s="4">
        <v>6.0933000000000002</v>
      </c>
      <c r="K27" s="4">
        <f t="shared" si="1"/>
        <v>8.0481000000000016</v>
      </c>
      <c r="L27" s="4">
        <v>343.93716000000001</v>
      </c>
    </row>
    <row r="28" spans="2:12">
      <c r="B28" s="3"/>
      <c r="C28" s="1" t="s">
        <v>22</v>
      </c>
      <c r="D28" s="4">
        <v>9.5403000000000002</v>
      </c>
      <c r="E28" s="4">
        <v>5.1334</v>
      </c>
      <c r="F28" s="4">
        <v>0.63680000000000003</v>
      </c>
      <c r="G28" s="4">
        <v>2.1265180776674999</v>
      </c>
      <c r="H28" s="4">
        <v>1.0067819223324996</v>
      </c>
      <c r="I28" s="4">
        <v>0.61603264130565227</v>
      </c>
      <c r="J28" s="4">
        <v>0.47620000000000001</v>
      </c>
      <c r="K28" s="4">
        <f t="shared" si="1"/>
        <v>4.6571999999999996</v>
      </c>
      <c r="L28" s="4">
        <v>326.49121000000002</v>
      </c>
    </row>
    <row r="29" spans="2:12">
      <c r="B29" s="3"/>
      <c r="C29" s="1" t="s">
        <v>23</v>
      </c>
      <c r="D29" s="4">
        <v>4.1550000000000002</v>
      </c>
      <c r="E29" s="4">
        <v>2.3946999999999998</v>
      </c>
      <c r="F29" s="4">
        <v>0.39929999999999999</v>
      </c>
      <c r="G29" s="4">
        <v>0.62012107514149262</v>
      </c>
      <c r="H29" s="4">
        <v>0.34157892485850766</v>
      </c>
      <c r="I29" s="4">
        <v>0.28737549501980075</v>
      </c>
      <c r="J29" s="4">
        <v>1.17E-2</v>
      </c>
      <c r="K29" s="4">
        <f t="shared" si="1"/>
        <v>2.383</v>
      </c>
      <c r="L29" s="4">
        <v>271.74896000000001</v>
      </c>
    </row>
    <row r="30" spans="2:12">
      <c r="B30" s="3"/>
      <c r="C30" s="1" t="s">
        <v>24</v>
      </c>
      <c r="D30" s="4">
        <v>10.7194</v>
      </c>
      <c r="E30" s="4">
        <v>3.4792000000000001</v>
      </c>
      <c r="F30" s="4">
        <v>1.9758</v>
      </c>
      <c r="G30" s="4">
        <v>2.3166702099464103</v>
      </c>
      <c r="H30" s="4">
        <v>0.97192979005359026</v>
      </c>
      <c r="I30" s="4">
        <v>0.41752070082803316</v>
      </c>
      <c r="J30" s="4">
        <v>9.6799999999999997E-2</v>
      </c>
      <c r="K30" s="4">
        <f t="shared" si="1"/>
        <v>3.3824000000000001</v>
      </c>
      <c r="L30" s="4">
        <v>209.32239999999999</v>
      </c>
    </row>
    <row r="31" spans="2:12">
      <c r="B31" s="3"/>
      <c r="C31" s="1" t="s">
        <v>25</v>
      </c>
      <c r="D31" s="4">
        <v>12.796799999999999</v>
      </c>
      <c r="E31" s="4">
        <v>5.0541999999999998</v>
      </c>
      <c r="F31" s="4">
        <v>1.1262000000000001</v>
      </c>
      <c r="G31" s="4">
        <v>3.385010179286176</v>
      </c>
      <c r="H31" s="4">
        <v>2.1051898207138233</v>
      </c>
      <c r="I31" s="4">
        <v>0.60652826113044511</v>
      </c>
      <c r="J31" s="4">
        <v>0.89029999999999998</v>
      </c>
      <c r="K31" s="4">
        <f t="shared" si="1"/>
        <v>4.1638999999999999</v>
      </c>
      <c r="L31" s="4">
        <v>188.70940999999999</v>
      </c>
    </row>
    <row r="32" spans="2:12">
      <c r="B32" s="3"/>
      <c r="C32" s="1" t="s">
        <v>26</v>
      </c>
      <c r="D32" s="4">
        <v>20.326699999999999</v>
      </c>
      <c r="E32" s="4">
        <v>6.4318999999999997</v>
      </c>
      <c r="F32" s="4">
        <v>1.5370999999999999</v>
      </c>
      <c r="G32" s="4">
        <v>5.7318516916466331</v>
      </c>
      <c r="H32" s="4">
        <v>5.0887483083533658</v>
      </c>
      <c r="I32" s="4">
        <v>0.77185887435497424</v>
      </c>
      <c r="J32" s="4">
        <v>0.34329999999999999</v>
      </c>
      <c r="K32" s="4">
        <f t="shared" si="1"/>
        <v>6.0885999999999996</v>
      </c>
      <c r="L32" s="4">
        <v>237.87021999999999</v>
      </c>
    </row>
    <row r="33" spans="2:12">
      <c r="B33" s="3"/>
      <c r="C33" s="1" t="s">
        <v>27</v>
      </c>
      <c r="D33" s="4">
        <v>12.685499999999999</v>
      </c>
      <c r="E33" s="4">
        <v>7.0094000000000003</v>
      </c>
      <c r="F33" s="4">
        <v>1.0788</v>
      </c>
      <c r="G33" s="4">
        <v>1.4587294676850575</v>
      </c>
      <c r="H33" s="4">
        <v>2.0597705323149422</v>
      </c>
      <c r="I33" s="4">
        <v>0.84116164646585856</v>
      </c>
      <c r="J33" s="4">
        <v>0.8871</v>
      </c>
      <c r="K33" s="4">
        <f t="shared" si="1"/>
        <v>6.1223000000000001</v>
      </c>
      <c r="L33" s="4">
        <v>248.87875</v>
      </c>
    </row>
    <row r="34" spans="2:12">
      <c r="B34" s="3"/>
      <c r="C34" s="1" t="s">
        <v>28</v>
      </c>
      <c r="D34" s="4">
        <v>17.848299999999998</v>
      </c>
      <c r="E34" s="4">
        <v>5.4980000000000002</v>
      </c>
      <c r="F34" s="4">
        <v>1.7797000000000001</v>
      </c>
      <c r="G34" s="4">
        <v>5.0657874038532995</v>
      </c>
      <c r="H34" s="4">
        <v>3.7251125961466967</v>
      </c>
      <c r="I34" s="4">
        <v>0.65978639145565821</v>
      </c>
      <c r="J34" s="4">
        <v>0.98</v>
      </c>
      <c r="K34" s="4">
        <f t="shared" si="1"/>
        <v>4.5180000000000007</v>
      </c>
      <c r="L34" s="4">
        <v>291.43927000000002</v>
      </c>
    </row>
    <row r="35" spans="2:12">
      <c r="B35" s="3"/>
      <c r="C35" s="1" t="s">
        <v>29</v>
      </c>
      <c r="D35" s="4">
        <v>28.051600000000001</v>
      </c>
      <c r="E35" s="4">
        <v>8.8156999999999996</v>
      </c>
      <c r="F35" s="4">
        <v>2.8035999999999999</v>
      </c>
      <c r="G35" s="4">
        <v>7.7862753822062007</v>
      </c>
      <c r="H35" s="4">
        <v>5.8424246177938004</v>
      </c>
      <c r="I35" s="4">
        <v>1.057926317052682</v>
      </c>
      <c r="J35" s="4">
        <v>2.6032000000000002</v>
      </c>
      <c r="K35" s="4">
        <f t="shared" si="1"/>
        <v>6.2124999999999995</v>
      </c>
      <c r="L35" s="4">
        <v>313.10199</v>
      </c>
    </row>
    <row r="36" spans="2:12">
      <c r="B36" s="3"/>
      <c r="C36" s="1" t="s">
        <v>30</v>
      </c>
      <c r="D36" s="4">
        <v>28.051600000000001</v>
      </c>
      <c r="E36" s="4">
        <v>8.8156999999999996</v>
      </c>
      <c r="F36" s="4">
        <v>2.8035999999999999</v>
      </c>
      <c r="G36" s="4">
        <v>7.7862753822062007</v>
      </c>
      <c r="H36" s="4">
        <v>5.8424246177938004</v>
      </c>
      <c r="I36" s="4">
        <v>1.057926317052682</v>
      </c>
      <c r="J36" s="4">
        <v>2.6032000000000002</v>
      </c>
      <c r="K36" s="4">
        <f t="shared" si="1"/>
        <v>6.2124999999999995</v>
      </c>
      <c r="L36" s="4">
        <v>352.05716000000001</v>
      </c>
    </row>
    <row r="37" spans="2:12">
      <c r="B37" s="3"/>
      <c r="C37" s="1" t="s">
        <v>31</v>
      </c>
      <c r="D37" s="4"/>
      <c r="E37" s="4"/>
      <c r="F37" s="4"/>
      <c r="G37" s="4"/>
      <c r="H37" s="4"/>
      <c r="I37" s="4"/>
      <c r="J37" s="4"/>
      <c r="K37" s="4"/>
      <c r="L37" s="4">
        <v>395.94296000000003</v>
      </c>
    </row>
    <row r="38" spans="2:12">
      <c r="B38" s="3"/>
      <c r="C38" s="1" t="s">
        <v>32</v>
      </c>
      <c r="D38" s="4"/>
      <c r="E38" s="4"/>
      <c r="F38" s="4"/>
      <c r="G38" s="4"/>
      <c r="H38" s="4"/>
      <c r="I38" s="4"/>
      <c r="J38" s="4"/>
      <c r="K38" s="4"/>
      <c r="L38" s="4">
        <v>377.25787000000003</v>
      </c>
    </row>
    <row r="39" spans="2:12">
      <c r="B39" s="3"/>
      <c r="C39" s="1" t="s">
        <v>33</v>
      </c>
      <c r="D39" s="4"/>
      <c r="E39" s="4"/>
      <c r="F39" s="4"/>
      <c r="G39" s="4"/>
      <c r="H39" s="4"/>
      <c r="I39" s="4"/>
      <c r="J39" s="4"/>
      <c r="K39" s="4"/>
      <c r="L39" s="4">
        <v>381.75925000000001</v>
      </c>
    </row>
    <row r="40" spans="2:12">
      <c r="B40" s="3"/>
      <c r="C40" s="1" t="s">
        <v>34</v>
      </c>
      <c r="D40" s="4"/>
      <c r="E40" s="4"/>
      <c r="F40" s="4"/>
      <c r="G40" s="4"/>
      <c r="H40" s="4"/>
      <c r="I40" s="4"/>
      <c r="J40" s="4"/>
      <c r="K40" s="4"/>
      <c r="L40" s="4">
        <v>393.60162000000003</v>
      </c>
    </row>
    <row r="41" spans="2:12">
      <c r="B41" s="3"/>
      <c r="C41" s="1" t="s">
        <v>35</v>
      </c>
      <c r="D41" s="4"/>
      <c r="E41" s="4"/>
      <c r="F41" s="4"/>
      <c r="G41" s="4"/>
      <c r="H41" s="4"/>
      <c r="I41" s="4"/>
      <c r="J41" s="4"/>
      <c r="K41" s="4"/>
      <c r="L41" s="4">
        <v>323.45711999999997</v>
      </c>
    </row>
    <row r="42" spans="2:12">
      <c r="B42" s="3"/>
      <c r="C42" s="1" t="s">
        <v>36</v>
      </c>
      <c r="D42" s="4">
        <v>7.2712000000000003</v>
      </c>
      <c r="E42" s="4">
        <v>3.0491999999999999</v>
      </c>
      <c r="F42" s="4">
        <v>0.57340000000000002</v>
      </c>
      <c r="G42" s="4">
        <v>1.7766021845173743</v>
      </c>
      <c r="H42" s="4">
        <v>1.2985978154826261</v>
      </c>
      <c r="I42" s="4">
        <v>0.36591863674546976</v>
      </c>
      <c r="J42" s="4">
        <v>1.9452</v>
      </c>
      <c r="K42" s="4">
        <f t="shared" ref="K42:K53" si="2">E42-J42</f>
        <v>1.1039999999999999</v>
      </c>
      <c r="L42" s="4">
        <v>307.34329000000002</v>
      </c>
    </row>
    <row r="43" spans="2:12">
      <c r="B43" s="3"/>
      <c r="C43" s="1" t="s">
        <v>37</v>
      </c>
      <c r="D43" s="4">
        <v>4.3390000000000004</v>
      </c>
      <c r="E43" s="4">
        <v>2.0299</v>
      </c>
      <c r="F43" s="4">
        <v>0.25159999999999999</v>
      </c>
      <c r="G43" s="4">
        <v>0.7575996883236088</v>
      </c>
      <c r="H43" s="4">
        <v>1.0483003116763916</v>
      </c>
      <c r="I43" s="4">
        <v>0.24359774390975639</v>
      </c>
      <c r="J43" s="4">
        <v>1.4032</v>
      </c>
      <c r="K43" s="4">
        <f t="shared" si="2"/>
        <v>0.62670000000000003</v>
      </c>
      <c r="L43" s="4">
        <v>243.70006000000001</v>
      </c>
    </row>
    <row r="44" spans="2:12">
      <c r="B44" s="3"/>
      <c r="C44" s="1" t="s">
        <v>38</v>
      </c>
      <c r="D44" s="4">
        <v>8.3632000000000009</v>
      </c>
      <c r="E44" s="4">
        <v>3.2046000000000001</v>
      </c>
      <c r="F44" s="4">
        <v>0.67600000000000005</v>
      </c>
      <c r="G44" s="4">
        <v>2.0097937341668572</v>
      </c>
      <c r="H44" s="4">
        <v>1.7968062658331427</v>
      </c>
      <c r="I44" s="4">
        <v>0.38456738269530777</v>
      </c>
      <c r="J44" s="4">
        <v>0.90669999999999995</v>
      </c>
      <c r="K44" s="4">
        <f t="shared" si="2"/>
        <v>2.2979000000000003</v>
      </c>
      <c r="L44" s="4">
        <v>212.26503</v>
      </c>
    </row>
    <row r="45" spans="2:12">
      <c r="B45" s="3"/>
      <c r="C45" s="1" t="s">
        <v>39</v>
      </c>
      <c r="D45" s="4">
        <v>6.8148</v>
      </c>
      <c r="E45" s="4">
        <v>2.9855999999999998</v>
      </c>
      <c r="F45" s="4">
        <v>0.5071</v>
      </c>
      <c r="G45" s="4">
        <v>1.4748613421183996</v>
      </c>
      <c r="H45" s="4">
        <v>1.3401386578816008</v>
      </c>
      <c r="I45" s="4">
        <v>0.35828633145325811</v>
      </c>
      <c r="J45" s="4">
        <v>1.4032</v>
      </c>
      <c r="K45" s="4">
        <f t="shared" si="2"/>
        <v>1.5823999999999998</v>
      </c>
      <c r="L45" s="4">
        <v>236.04318000000001</v>
      </c>
    </row>
    <row r="46" spans="2:12">
      <c r="B46" s="3"/>
      <c r="C46" s="1" t="s">
        <v>40</v>
      </c>
      <c r="D46" s="4">
        <v>10.421900000000001</v>
      </c>
      <c r="E46" s="4">
        <v>5.1673</v>
      </c>
      <c r="F46" s="4">
        <v>0.60429999999999995</v>
      </c>
      <c r="G46" s="4">
        <v>1.6238049012086615</v>
      </c>
      <c r="H46" s="4">
        <v>2.4221950987913403</v>
      </c>
      <c r="I46" s="4">
        <v>0.62010080403216128</v>
      </c>
      <c r="J46" s="4">
        <v>3.2557</v>
      </c>
      <c r="K46" s="4">
        <f t="shared" si="2"/>
        <v>1.9116</v>
      </c>
      <c r="L46" s="4">
        <v>285.57092</v>
      </c>
    </row>
    <row r="47" spans="2:12">
      <c r="B47" s="3"/>
      <c r="C47" s="1" t="s">
        <v>41</v>
      </c>
      <c r="D47" s="4">
        <v>10.421900000000001</v>
      </c>
      <c r="E47" s="4">
        <v>5.1673</v>
      </c>
      <c r="F47" s="4">
        <v>0.60429999999999995</v>
      </c>
      <c r="G47" s="4">
        <v>1.6238049012086615</v>
      </c>
      <c r="H47" s="4">
        <v>2.4221950987913403</v>
      </c>
      <c r="I47" s="4">
        <v>0.62010080403216128</v>
      </c>
      <c r="J47" s="4">
        <v>3.2557</v>
      </c>
      <c r="K47" s="4">
        <f t="shared" si="2"/>
        <v>1.9116</v>
      </c>
      <c r="L47" s="4">
        <v>317.50265999999999</v>
      </c>
    </row>
    <row r="48" spans="2:12">
      <c r="B48" s="3"/>
      <c r="C48" s="1" t="s">
        <v>42</v>
      </c>
      <c r="D48" s="4">
        <v>20.336500000000001</v>
      </c>
      <c r="E48" s="4">
        <v>11.849500000000001</v>
      </c>
      <c r="F48" s="4">
        <v>1.1256999999999999</v>
      </c>
      <c r="G48" s="4">
        <v>3.9379880876557674</v>
      </c>
      <c r="H48" s="4">
        <v>2.2976119123442307</v>
      </c>
      <c r="I48" s="4">
        <v>1.4219968798751952</v>
      </c>
      <c r="J48" s="4">
        <v>10.6532</v>
      </c>
      <c r="K48" s="4">
        <f t="shared" si="2"/>
        <v>1.1963000000000008</v>
      </c>
      <c r="L48" s="4">
        <v>499.1105</v>
      </c>
    </row>
    <row r="49" spans="2:12">
      <c r="B49" s="3"/>
      <c r="C49" s="1" t="s">
        <v>43</v>
      </c>
      <c r="D49" s="4">
        <v>20.559000000000001</v>
      </c>
      <c r="E49" s="4">
        <v>10.1427</v>
      </c>
      <c r="F49" s="4">
        <v>1.4643999999999999</v>
      </c>
      <c r="G49" s="4">
        <v>5.0279562819574464</v>
      </c>
      <c r="H49" s="4">
        <v>2.4595437180425557</v>
      </c>
      <c r="I49" s="4">
        <v>1.2171726869074764</v>
      </c>
      <c r="J49" s="4">
        <v>8.8699999999999992</v>
      </c>
      <c r="K49" s="4">
        <f t="shared" si="2"/>
        <v>1.2727000000000004</v>
      </c>
      <c r="L49" s="4">
        <v>390.51736</v>
      </c>
    </row>
    <row r="50" spans="2:12">
      <c r="B50" s="3"/>
      <c r="C50" s="1" t="s">
        <v>44</v>
      </c>
      <c r="D50" s="4">
        <v>13.8666</v>
      </c>
      <c r="E50" s="4">
        <v>6.7961</v>
      </c>
      <c r="F50" s="4">
        <v>0.90339999999999998</v>
      </c>
      <c r="G50" s="4">
        <v>2.8000533522985891</v>
      </c>
      <c r="H50" s="4">
        <v>2.4636466477014105</v>
      </c>
      <c r="I50" s="4">
        <v>0.81556462258490336</v>
      </c>
      <c r="J50" s="4">
        <v>4.1399999999999997</v>
      </c>
      <c r="K50" s="4">
        <f t="shared" si="2"/>
        <v>2.6561000000000003</v>
      </c>
      <c r="L50" s="4">
        <v>387.15131000000002</v>
      </c>
    </row>
    <row r="51" spans="2:12">
      <c r="B51" s="3"/>
      <c r="C51" s="1" t="s">
        <v>45</v>
      </c>
      <c r="D51" s="4">
        <v>8.7992000000000008</v>
      </c>
      <c r="E51" s="4">
        <v>3.9165000000000001</v>
      </c>
      <c r="F51" s="4">
        <v>0.67220000000000002</v>
      </c>
      <c r="G51" s="4">
        <v>2.1389670692307696</v>
      </c>
      <c r="H51" s="4">
        <v>1.3993329307692306</v>
      </c>
      <c r="I51" s="4">
        <v>0.46999879995199811</v>
      </c>
      <c r="J51" s="4">
        <v>1.5</v>
      </c>
      <c r="K51" s="4">
        <f t="shared" si="2"/>
        <v>2.4165000000000001</v>
      </c>
      <c r="L51" s="4">
        <v>356.65228000000002</v>
      </c>
    </row>
    <row r="52" spans="2:12">
      <c r="B52" s="3"/>
      <c r="C52" s="1" t="s">
        <v>46</v>
      </c>
      <c r="D52" s="4">
        <v>6.1722999999999999</v>
      </c>
      <c r="E52" s="4">
        <v>2.7160000000000002</v>
      </c>
      <c r="F52" s="4">
        <v>0.50980000000000003</v>
      </c>
      <c r="G52" s="4">
        <v>1.420256806417588</v>
      </c>
      <c r="H52" s="4">
        <v>1.0164431935824119</v>
      </c>
      <c r="I52" s="4">
        <v>0.32593303732149287</v>
      </c>
      <c r="J52" s="4">
        <v>0.96</v>
      </c>
      <c r="K52" s="4">
        <f t="shared" si="2"/>
        <v>1.7560000000000002</v>
      </c>
      <c r="L52" s="4">
        <v>345.83704</v>
      </c>
    </row>
    <row r="53" spans="2:12">
      <c r="B53" s="3"/>
      <c r="C53" s="1" t="s">
        <v>47</v>
      </c>
      <c r="D53" s="4">
        <v>4.0751999999999997</v>
      </c>
      <c r="E53" s="4">
        <v>2.0836999999999999</v>
      </c>
      <c r="F53" s="4">
        <v>0.33210000000000001</v>
      </c>
      <c r="G53" s="4">
        <v>0.76353241594899213</v>
      </c>
      <c r="H53" s="4">
        <v>0.56376758405100735</v>
      </c>
      <c r="I53" s="4">
        <v>0.25005400216008644</v>
      </c>
      <c r="J53" s="4">
        <v>1.8567</v>
      </c>
      <c r="K53" s="4">
        <f t="shared" si="2"/>
        <v>0.22699999999999987</v>
      </c>
      <c r="L53" s="4">
        <v>298.59656000000001</v>
      </c>
    </row>
    <row r="54" spans="2:12">
      <c r="B54" s="3"/>
      <c r="C54" s="1" t="s">
        <v>48</v>
      </c>
      <c r="D54" s="4">
        <v>12.83</v>
      </c>
      <c r="E54" s="4">
        <v>4.8136999999999999</v>
      </c>
      <c r="F54" s="4">
        <v>0.60709999999999997</v>
      </c>
      <c r="G54" s="4"/>
      <c r="H54" s="4"/>
      <c r="I54" s="4">
        <v>0.57766710668426735</v>
      </c>
      <c r="J54" s="4"/>
      <c r="K54" s="4"/>
      <c r="L54" s="4">
        <v>349.38666000000001</v>
      </c>
    </row>
    <row r="55" spans="2:12">
      <c r="B55" s="3"/>
      <c r="C55" s="1" t="s">
        <v>49</v>
      </c>
      <c r="D55" s="4">
        <v>21.24</v>
      </c>
      <c r="E55" s="4">
        <v>9.0846</v>
      </c>
      <c r="F55" s="4">
        <v>1.7093</v>
      </c>
      <c r="G55" s="4">
        <v>3.2414608192528584</v>
      </c>
      <c r="H55" s="4">
        <v>5.4953391807471386</v>
      </c>
      <c r="I55" s="4">
        <v>1.0901956078243131</v>
      </c>
      <c r="J55" s="4">
        <v>3.4194</v>
      </c>
      <c r="K55" s="4">
        <f t="shared" ref="K55:K66" si="3">E55-J55</f>
        <v>5.6652000000000005</v>
      </c>
      <c r="L55" s="4">
        <v>371.71643</v>
      </c>
    </row>
    <row r="56" spans="2:12">
      <c r="B56" s="3"/>
      <c r="C56" s="1" t="s">
        <v>50</v>
      </c>
      <c r="D56" s="4">
        <v>15.13</v>
      </c>
      <c r="E56" s="4">
        <v>7.2832999999999997</v>
      </c>
      <c r="F56" s="4">
        <v>1.0584</v>
      </c>
      <c r="G56" s="4">
        <v>2.503027932612679</v>
      </c>
      <c r="H56" s="4">
        <v>3.226872067387323</v>
      </c>
      <c r="I56" s="4">
        <v>0.87403096123844937</v>
      </c>
      <c r="J56" s="4">
        <v>1.5033000000000001</v>
      </c>
      <c r="K56" s="4">
        <f t="shared" si="3"/>
        <v>5.7799999999999994</v>
      </c>
      <c r="L56" s="4">
        <v>264.58627000000001</v>
      </c>
    </row>
    <row r="57" spans="2:12">
      <c r="B57" s="3"/>
      <c r="C57" s="1" t="s">
        <v>51</v>
      </c>
      <c r="D57" s="4">
        <v>15.8194</v>
      </c>
      <c r="E57" s="4">
        <v>6.7778999999999998</v>
      </c>
      <c r="F57" s="4">
        <v>1.3781000000000001</v>
      </c>
      <c r="G57" s="4">
        <v>2.1439398182894114</v>
      </c>
      <c r="H57" s="4">
        <v>4.1413601817105885</v>
      </c>
      <c r="I57" s="4">
        <v>0.81338053522140863</v>
      </c>
      <c r="J57" s="4">
        <v>5.9257999999999997</v>
      </c>
      <c r="K57" s="4">
        <f t="shared" si="3"/>
        <v>0.85210000000000008</v>
      </c>
      <c r="L57" s="4">
        <v>241.99879000000001</v>
      </c>
    </row>
    <row r="58" spans="2:12">
      <c r="B58" s="3"/>
      <c r="C58" s="1" t="s">
        <v>52</v>
      </c>
      <c r="D58" s="4">
        <v>22.48</v>
      </c>
      <c r="E58" s="4">
        <v>8.3752999999999993</v>
      </c>
      <c r="F58" s="4">
        <v>1.6454</v>
      </c>
      <c r="G58" s="4">
        <v>4.991091365626156</v>
      </c>
      <c r="H58" s="4">
        <v>5.8228086343738434</v>
      </c>
      <c r="I58" s="4">
        <v>1.0050762030481217</v>
      </c>
      <c r="J58" s="4">
        <v>1.9</v>
      </c>
      <c r="K58" s="4">
        <f t="shared" si="3"/>
        <v>6.4752999999999989</v>
      </c>
      <c r="L58" s="4">
        <v>275.79210999999998</v>
      </c>
    </row>
    <row r="59" spans="2:12">
      <c r="B59" s="3"/>
      <c r="C59" s="1" t="s">
        <v>53</v>
      </c>
      <c r="D59" s="4">
        <v>31.7774</v>
      </c>
      <c r="E59" s="4">
        <v>13.1318</v>
      </c>
      <c r="F59" s="4">
        <v>2.1865999999999999</v>
      </c>
      <c r="G59" s="4">
        <v>6.0143234829155565</v>
      </c>
      <c r="H59" s="4">
        <v>8.2580765170844455</v>
      </c>
      <c r="I59" s="4">
        <v>1.5758790351614065</v>
      </c>
      <c r="J59" s="4">
        <v>4.2194000000000003</v>
      </c>
      <c r="K59" s="4">
        <f t="shared" si="3"/>
        <v>8.9123999999999999</v>
      </c>
      <c r="L59" s="4">
        <v>355.35645</v>
      </c>
    </row>
    <row r="60" spans="2:12">
      <c r="B60" s="3"/>
      <c r="C60" s="1" t="s">
        <v>54</v>
      </c>
      <c r="D60" s="4">
        <v>67.7</v>
      </c>
      <c r="E60" s="4">
        <v>33.859400000000001</v>
      </c>
      <c r="F60" s="4">
        <v>4.9748000000000001</v>
      </c>
      <c r="G60" s="4">
        <v>6.250528158099363</v>
      </c>
      <c r="H60" s="4">
        <v>17.640471841900634</v>
      </c>
      <c r="I60" s="4">
        <v>4.0632905316212655</v>
      </c>
      <c r="J60" s="4">
        <v>13.103199999999999</v>
      </c>
      <c r="K60" s="4">
        <f t="shared" si="3"/>
        <v>20.7562</v>
      </c>
      <c r="L60" s="4">
        <v>468.91753999999997</v>
      </c>
    </row>
    <row r="61" spans="2:12">
      <c r="B61" s="3"/>
      <c r="C61" s="1" t="s">
        <v>55</v>
      </c>
      <c r="D61" s="4">
        <v>100.39660000000001</v>
      </c>
      <c r="E61" s="4">
        <v>42.547199999999997</v>
      </c>
      <c r="F61" s="4">
        <v>9.3361000000000001</v>
      </c>
      <c r="G61" s="4">
        <v>21.493211192763582</v>
      </c>
      <c r="H61" s="4">
        <v>17.683988807236425</v>
      </c>
      <c r="I61" s="4">
        <v>5.1058682347293889</v>
      </c>
      <c r="J61" s="4">
        <v>24.727599999999999</v>
      </c>
      <c r="K61" s="4">
        <f t="shared" si="3"/>
        <v>17.819599999999998</v>
      </c>
      <c r="L61" s="4">
        <v>418.76922999999999</v>
      </c>
    </row>
    <row r="62" spans="2:12">
      <c r="B62" s="3"/>
      <c r="C62" s="1" t="s">
        <v>56</v>
      </c>
      <c r="D62" s="4">
        <v>99.720399999999998</v>
      </c>
      <c r="E62" s="4">
        <v>39.924799999999998</v>
      </c>
      <c r="F62" s="4">
        <v>9.8039000000000005</v>
      </c>
      <c r="G62" s="4">
        <v>19.092435162490375</v>
      </c>
      <c r="H62" s="4">
        <v>21.095364837509628</v>
      </c>
      <c r="I62" s="4">
        <v>4.7911676467058681</v>
      </c>
      <c r="J62" s="4">
        <v>19.616099999999999</v>
      </c>
      <c r="K62" s="4">
        <f t="shared" si="3"/>
        <v>20.308699999999998</v>
      </c>
      <c r="L62" s="4">
        <v>435.48354999999998</v>
      </c>
    </row>
    <row r="63" spans="2:12">
      <c r="B63" s="3"/>
      <c r="C63" s="1" t="s">
        <v>57</v>
      </c>
      <c r="D63" s="4">
        <v>129.95330000000001</v>
      </c>
      <c r="E63" s="4">
        <v>44.159599999999998</v>
      </c>
      <c r="F63" s="4">
        <v>12.7788</v>
      </c>
      <c r="G63" s="4">
        <v>32.278451925750581</v>
      </c>
      <c r="H63" s="4">
        <v>27.957648074249438</v>
      </c>
      <c r="I63" s="4">
        <v>5.2993639745589824</v>
      </c>
      <c r="J63" s="4">
        <v>22.4133</v>
      </c>
      <c r="K63" s="4">
        <f t="shared" si="3"/>
        <v>21.746299999999998</v>
      </c>
      <c r="L63" s="4">
        <v>454.27643</v>
      </c>
    </row>
    <row r="64" spans="2:12">
      <c r="B64" s="3"/>
      <c r="C64" s="1" t="s">
        <v>58</v>
      </c>
      <c r="D64" s="4">
        <v>78.346199999999996</v>
      </c>
      <c r="E64" s="4">
        <v>27.083200000000001</v>
      </c>
      <c r="F64" s="4">
        <v>8.3757999999999999</v>
      </c>
      <c r="G64" s="4">
        <v>19.4758926765473</v>
      </c>
      <c r="H64" s="4">
        <v>15.035507323452686</v>
      </c>
      <c r="I64" s="4">
        <v>3.2501140045601824</v>
      </c>
      <c r="J64" s="4">
        <v>10.4903</v>
      </c>
      <c r="K64" s="4">
        <f t="shared" si="3"/>
        <v>16.5929</v>
      </c>
      <c r="L64" s="4">
        <v>460.40627999999998</v>
      </c>
    </row>
    <row r="65" spans="2:20">
      <c r="B65" s="3"/>
      <c r="C65" s="1" t="s">
        <v>59</v>
      </c>
      <c r="D65" s="4">
        <v>37.200000000000003</v>
      </c>
      <c r="E65" s="4">
        <v>13.9749</v>
      </c>
      <c r="F65" s="4">
        <v>3.2023000000000001</v>
      </c>
      <c r="G65" s="4">
        <v>8.0701251760629908</v>
      </c>
      <c r="H65" s="4">
        <v>8.7503748239370118</v>
      </c>
      <c r="I65" s="4">
        <v>1.6770550822032881</v>
      </c>
      <c r="J65" s="4">
        <v>2.8132999999999999</v>
      </c>
      <c r="K65" s="4">
        <f t="shared" si="3"/>
        <v>11.1616</v>
      </c>
      <c r="L65" s="4">
        <v>346.43036000000001</v>
      </c>
    </row>
    <row r="66" spans="2:20">
      <c r="B66" s="3"/>
      <c r="C66" s="1" t="s">
        <v>60</v>
      </c>
      <c r="D66" s="4">
        <v>27.728899999999999</v>
      </c>
      <c r="E66" s="4">
        <v>10.0763</v>
      </c>
      <c r="F66" s="4">
        <v>2.5057999999999998</v>
      </c>
      <c r="G66" s="4">
        <v>6.3581955174231313</v>
      </c>
      <c r="H66" s="4">
        <v>6.2828044825768714</v>
      </c>
      <c r="I66" s="4">
        <v>1.2092043681747269</v>
      </c>
      <c r="J66" s="4">
        <v>4.2533000000000003</v>
      </c>
      <c r="K66" s="4">
        <f t="shared" si="3"/>
        <v>5.8229999999999995</v>
      </c>
      <c r="L66" s="4">
        <v>256.30187999999998</v>
      </c>
    </row>
    <row r="67" spans="2:20">
      <c r="B67" s="3"/>
      <c r="C67" s="1" t="s">
        <v>61</v>
      </c>
      <c r="D67" s="4">
        <v>32.577399999999997</v>
      </c>
      <c r="E67" s="4">
        <v>11.4796</v>
      </c>
      <c r="F67" s="4">
        <v>2.6110000000000002</v>
      </c>
      <c r="G67" s="4">
        <v>3.6093920665557397</v>
      </c>
      <c r="H67" s="4">
        <v>12.266407933444256</v>
      </c>
      <c r="I67" s="4">
        <v>1.3776071042841713</v>
      </c>
      <c r="J67" s="4"/>
      <c r="K67" s="4"/>
      <c r="L67" s="4">
        <v>281.25396999999998</v>
      </c>
      <c r="N67" s="4">
        <v>26.758099999999999</v>
      </c>
      <c r="O67" s="4">
        <v>2.5998000000000001</v>
      </c>
      <c r="P67" s="4">
        <v>1.5484</v>
      </c>
    </row>
    <row r="68" spans="2:20">
      <c r="B68" s="3"/>
      <c r="C68" s="1" t="s">
        <v>62</v>
      </c>
      <c r="D68" s="4">
        <v>27.1556</v>
      </c>
      <c r="E68" s="4">
        <v>9.6559000000000008</v>
      </c>
      <c r="F68" s="4">
        <v>2.1453000000000002</v>
      </c>
      <c r="G68" s="4">
        <v>3.0053402196339429</v>
      </c>
      <c r="H68" s="4">
        <v>10.203759780366054</v>
      </c>
      <c r="I68" s="4">
        <v>1.1587543501740072</v>
      </c>
      <c r="J68" s="4"/>
      <c r="K68" s="4"/>
      <c r="L68" s="4">
        <v>248.20337000000001</v>
      </c>
      <c r="N68" s="4">
        <v>26.341100000000001</v>
      </c>
      <c r="O68" s="4">
        <v>2.2235</v>
      </c>
      <c r="P68" s="4">
        <v>1.7138</v>
      </c>
    </row>
    <row r="69" spans="2:20">
      <c r="B69" s="3"/>
      <c r="C69" s="1" t="s">
        <v>63</v>
      </c>
      <c r="D69" s="4">
        <v>31.296800000000001</v>
      </c>
      <c r="E69" s="4">
        <v>10.429500000000001</v>
      </c>
      <c r="F69" s="4">
        <v>2.7726000000000002</v>
      </c>
      <c r="G69" s="4">
        <v>3.0609780499168049</v>
      </c>
      <c r="H69" s="4">
        <v>12.261121950083195</v>
      </c>
      <c r="I69" s="4">
        <v>1.2515900636025441</v>
      </c>
      <c r="J69" s="4"/>
      <c r="K69" s="4"/>
      <c r="L69" s="4">
        <v>241.92899</v>
      </c>
      <c r="N69" s="4">
        <v>18.282800000000002</v>
      </c>
      <c r="O69" s="4">
        <v>1.7095</v>
      </c>
      <c r="P69" s="4">
        <v>1.0797000000000001</v>
      </c>
    </row>
    <row r="70" spans="2:20">
      <c r="B70" s="3"/>
      <c r="C70" s="1" t="s">
        <v>64</v>
      </c>
      <c r="D70" s="4">
        <v>14.9389</v>
      </c>
      <c r="E70" s="4">
        <v>4.4344000000000001</v>
      </c>
      <c r="F70" s="4">
        <v>1.1654</v>
      </c>
      <c r="G70" s="4">
        <v>1.7808592612312808</v>
      </c>
      <c r="H70" s="4">
        <v>6.3928407387687196</v>
      </c>
      <c r="I70" s="4">
        <v>0.53214928597143885</v>
      </c>
      <c r="J70" s="4">
        <v>1.6</v>
      </c>
      <c r="K70" s="4">
        <f t="shared" ref="K70:K76" si="4">E70-J70</f>
        <v>2.8344</v>
      </c>
      <c r="L70" s="4">
        <v>275.22116</v>
      </c>
      <c r="N70" s="4">
        <v>13.21</v>
      </c>
      <c r="O70" s="4">
        <v>1.6033999999999999</v>
      </c>
      <c r="P70" s="4">
        <v>0.71440000000000003</v>
      </c>
    </row>
    <row r="71" spans="2:20">
      <c r="B71" s="3"/>
      <c r="C71" s="1" t="s">
        <v>65</v>
      </c>
      <c r="D71" s="4">
        <v>29.818300000000001</v>
      </c>
      <c r="E71" s="4">
        <v>9.5222999999999995</v>
      </c>
      <c r="F71" s="4">
        <v>2.3008000000000002</v>
      </c>
      <c r="G71" s="4">
        <v>3.0227270415973373</v>
      </c>
      <c r="H71" s="4">
        <v>12.67167295840266</v>
      </c>
      <c r="I71" s="4">
        <v>1.1427217088683548</v>
      </c>
      <c r="J71" s="4">
        <v>2.7097000000000002</v>
      </c>
      <c r="K71" s="4">
        <f t="shared" si="4"/>
        <v>6.8125999999999998</v>
      </c>
      <c r="L71" s="4">
        <v>312.92889000000002</v>
      </c>
      <c r="N71" s="4">
        <v>29.312899999999999</v>
      </c>
      <c r="O71" s="4">
        <v>2.9767000000000001</v>
      </c>
      <c r="P71" s="4">
        <v>1.6581999999999999</v>
      </c>
    </row>
    <row r="72" spans="2:20">
      <c r="B72" s="3"/>
      <c r="C72" s="1" t="s">
        <v>66</v>
      </c>
      <c r="D72" s="4">
        <v>28.170999999999999</v>
      </c>
      <c r="E72" s="4">
        <v>9.5526</v>
      </c>
      <c r="F72" s="4">
        <v>1.919</v>
      </c>
      <c r="G72" s="4">
        <v>2.8569352811980031</v>
      </c>
      <c r="H72" s="4">
        <v>11.923464718801997</v>
      </c>
      <c r="I72" s="4">
        <v>1.1463578543141724</v>
      </c>
      <c r="J72" s="4">
        <v>5.4516</v>
      </c>
      <c r="K72" s="4">
        <f t="shared" si="4"/>
        <v>4.101</v>
      </c>
      <c r="L72" s="4">
        <v>368.79818999999998</v>
      </c>
      <c r="N72" s="4">
        <v>21.144100000000002</v>
      </c>
      <c r="O72" s="4">
        <v>1.5646</v>
      </c>
      <c r="P72" s="4">
        <v>1.4403999999999999</v>
      </c>
    </row>
    <row r="73" spans="2:20">
      <c r="B73" s="3"/>
      <c r="C73" s="1" t="s">
        <v>67</v>
      </c>
      <c r="D73" s="4">
        <v>52.132100000000001</v>
      </c>
      <c r="E73" s="4">
        <v>26.6997</v>
      </c>
      <c r="F73" s="4">
        <v>3.3818999999999999</v>
      </c>
      <c r="G73" s="4">
        <v>5.0180611647254558</v>
      </c>
      <c r="H73" s="4">
        <v>13.650538835274544</v>
      </c>
      <c r="I73" s="4">
        <v>3.2040921636865476</v>
      </c>
      <c r="J73" s="4">
        <v>18.020399999999999</v>
      </c>
      <c r="K73" s="4">
        <f t="shared" si="4"/>
        <v>8.6793000000000013</v>
      </c>
      <c r="L73" s="4">
        <v>386.59491000000003</v>
      </c>
      <c r="N73" s="4">
        <v>50.213099999999997</v>
      </c>
      <c r="O73" s="4">
        <v>3.2061999999999999</v>
      </c>
      <c r="P73" s="4">
        <v>3.8098000000000001</v>
      </c>
    </row>
    <row r="74" spans="2:20">
      <c r="B74" s="3"/>
      <c r="C74" s="1" t="s">
        <v>68</v>
      </c>
      <c r="D74" s="4">
        <v>70.432299999999998</v>
      </c>
      <c r="E74" s="4">
        <v>29.238800000000001</v>
      </c>
      <c r="F74" s="4">
        <v>5.64</v>
      </c>
      <c r="G74" s="4">
        <v>8.233613670549083</v>
      </c>
      <c r="H74" s="4">
        <v>21.679886329450916</v>
      </c>
      <c r="I74" s="4">
        <v>3.5087963518540746</v>
      </c>
      <c r="J74" s="4">
        <v>7.79</v>
      </c>
      <c r="K74" s="4">
        <f t="shared" si="4"/>
        <v>21.448800000000002</v>
      </c>
      <c r="L74" s="4">
        <v>389.88632000000001</v>
      </c>
      <c r="N74" s="4">
        <v>77.778499999999994</v>
      </c>
      <c r="O74" s="4">
        <v>5.6757999999999997</v>
      </c>
      <c r="P74" s="4">
        <v>5.1451000000000002</v>
      </c>
    </row>
    <row r="75" spans="2:20">
      <c r="B75" s="3"/>
      <c r="C75" s="1" t="s">
        <v>69</v>
      </c>
      <c r="D75" s="4">
        <v>64.506699999999995</v>
      </c>
      <c r="E75" s="4">
        <v>28.5242</v>
      </c>
      <c r="F75" s="4">
        <v>5.1755000000000004</v>
      </c>
      <c r="G75" s="4">
        <v>7.0485054509151412</v>
      </c>
      <c r="H75" s="4">
        <v>18.582994549084848</v>
      </c>
      <c r="I75" s="4">
        <v>3.4230409216368658</v>
      </c>
      <c r="J75" s="4">
        <v>12.99</v>
      </c>
      <c r="K75" s="4">
        <f t="shared" si="4"/>
        <v>15.5342</v>
      </c>
      <c r="L75" s="4">
        <v>433.30423000000002</v>
      </c>
      <c r="N75" s="4">
        <v>66.806700000000006</v>
      </c>
      <c r="O75" s="4">
        <v>5.7716000000000003</v>
      </c>
      <c r="P75" s="4">
        <v>4.5223000000000004</v>
      </c>
    </row>
    <row r="76" spans="2:20">
      <c r="B76" s="3"/>
      <c r="C76" s="1" t="s">
        <v>70</v>
      </c>
      <c r="D76" s="4">
        <v>50.891399999999997</v>
      </c>
      <c r="E76" s="4">
        <v>21.9711</v>
      </c>
      <c r="F76" s="4">
        <v>4.7576999999999998</v>
      </c>
      <c r="G76" s="4">
        <v>5.225693470881863</v>
      </c>
      <c r="H76" s="4">
        <v>14.179206529118133</v>
      </c>
      <c r="I76" s="4">
        <v>2.6366374654986204</v>
      </c>
      <c r="J76" s="4">
        <v>10.77</v>
      </c>
      <c r="K76" s="4">
        <f t="shared" si="4"/>
        <v>11.2011</v>
      </c>
      <c r="L76" s="4">
        <v>422.24651999999998</v>
      </c>
      <c r="N76" s="4">
        <v>41.679600000000001</v>
      </c>
      <c r="O76" s="4">
        <v>3.6124999999999998</v>
      </c>
      <c r="P76" s="4">
        <v>2.7597</v>
      </c>
    </row>
    <row r="77" spans="2:20">
      <c r="B77" s="3"/>
      <c r="C77" s="1" t="s">
        <v>71</v>
      </c>
      <c r="D77" s="4">
        <v>21.4133</v>
      </c>
      <c r="E77" s="4">
        <v>9.7537000000000003</v>
      </c>
      <c r="F77" s="4">
        <v>1.7830999999999999</v>
      </c>
      <c r="G77" s="4">
        <v>2.2302244792013308</v>
      </c>
      <c r="H77" s="4">
        <v>5.8631755207986682</v>
      </c>
      <c r="I77" s="4">
        <v>1.1704908196327855</v>
      </c>
      <c r="J77" s="4"/>
      <c r="K77" s="4"/>
      <c r="L77" s="4">
        <v>283.71917999999999</v>
      </c>
      <c r="N77" s="4">
        <v>15.83</v>
      </c>
      <c r="O77" s="4">
        <v>1.4253</v>
      </c>
      <c r="P77" s="4">
        <v>0.99950000000000006</v>
      </c>
    </row>
    <row r="78" spans="2:20">
      <c r="C78" s="1" t="s">
        <v>72</v>
      </c>
      <c r="D78" s="4"/>
      <c r="E78" s="4"/>
      <c r="F78" s="4"/>
      <c r="G78" s="4"/>
      <c r="H78" s="4"/>
      <c r="I78" s="4"/>
      <c r="J78" s="4"/>
      <c r="K78" s="4"/>
      <c r="L78" s="4">
        <v>233.16513</v>
      </c>
      <c r="N78" s="4"/>
      <c r="O78" s="4"/>
      <c r="P78" s="4"/>
    </row>
    <row r="79" spans="2:20">
      <c r="C79" s="1" t="s">
        <v>73</v>
      </c>
      <c r="D79" s="4"/>
      <c r="E79" s="4"/>
      <c r="F79" s="4"/>
      <c r="G79" s="4"/>
      <c r="H79" s="4"/>
      <c r="I79" s="4"/>
      <c r="J79" s="4"/>
      <c r="K79" s="4"/>
      <c r="L79" s="4">
        <v>226.25649999999999</v>
      </c>
      <c r="N79" s="4"/>
      <c r="O79" s="4"/>
      <c r="P79" s="4"/>
    </row>
    <row r="80" spans="2:20">
      <c r="B80" s="3"/>
      <c r="C80" s="1" t="s">
        <v>74</v>
      </c>
      <c r="D80" s="4">
        <v>16.9925</v>
      </c>
      <c r="E80" s="4">
        <v>6.2049000000000003</v>
      </c>
      <c r="F80" s="4">
        <v>1.5148999999999999</v>
      </c>
      <c r="G80" s="4">
        <v>2.0986454975041595</v>
      </c>
      <c r="H80" s="4">
        <v>5.6591545024958414</v>
      </c>
      <c r="I80" s="4">
        <v>0.7446177847113884</v>
      </c>
      <c r="J80" s="4">
        <v>0.67</v>
      </c>
      <c r="K80" s="4">
        <f>E80-J80</f>
        <v>5.5349000000000004</v>
      </c>
      <c r="L80" s="4">
        <v>206.56178</v>
      </c>
      <c r="N80" s="4">
        <v>13.5817</v>
      </c>
      <c r="O80" s="4"/>
      <c r="P80" s="4"/>
      <c r="R80" s="4">
        <v>18.8247</v>
      </c>
      <c r="S80" s="4">
        <v>2.9049999999999998</v>
      </c>
      <c r="T80" s="4">
        <v>0.83620000000000005</v>
      </c>
    </row>
    <row r="81" spans="2:20">
      <c r="B81" s="3"/>
      <c r="C81" s="1" t="s">
        <v>75</v>
      </c>
      <c r="D81" s="4">
        <v>20.8508</v>
      </c>
      <c r="E81" s="4">
        <v>7.0492999999999997</v>
      </c>
      <c r="F81" s="4">
        <v>1.6084000000000001</v>
      </c>
      <c r="G81" s="4">
        <v>2.6490786289517469</v>
      </c>
      <c r="H81" s="4">
        <v>7.935621371048251</v>
      </c>
      <c r="I81" s="4">
        <v>0.84594983799351975</v>
      </c>
      <c r="J81" s="4">
        <v>1.19</v>
      </c>
      <c r="K81" s="4">
        <f>E81-J81</f>
        <v>5.8592999999999993</v>
      </c>
      <c r="L81" s="4">
        <v>221.95103</v>
      </c>
      <c r="N81" s="4"/>
      <c r="O81" s="4"/>
      <c r="P81" s="4"/>
      <c r="R81" s="4">
        <v>12.407299999999999</v>
      </c>
      <c r="S81" s="4">
        <v>1.8372999999999999</v>
      </c>
      <c r="T81" s="4">
        <v>0.65639999999999998</v>
      </c>
    </row>
    <row r="82" spans="2:20">
      <c r="B82" s="3"/>
      <c r="C82" s="1" t="s">
        <v>76</v>
      </c>
      <c r="D82" s="4">
        <v>22.092500000000001</v>
      </c>
      <c r="E82" s="4">
        <v>7.7862999999999998</v>
      </c>
      <c r="F82" s="4">
        <v>1.5750999999999999</v>
      </c>
      <c r="G82" s="4">
        <v>2.4902415973377701</v>
      </c>
      <c r="H82" s="4">
        <v>8.665758402662231</v>
      </c>
      <c r="I82" s="4">
        <v>0.93439337573502934</v>
      </c>
      <c r="J82" s="4">
        <v>1.63</v>
      </c>
      <c r="K82" s="4">
        <f>E82-J82</f>
        <v>6.1562999999999999</v>
      </c>
      <c r="L82" s="4">
        <v>275.47791000000001</v>
      </c>
      <c r="N82" s="4"/>
      <c r="O82" s="4"/>
      <c r="P82" s="4"/>
      <c r="R82" s="4">
        <v>16.1858</v>
      </c>
      <c r="S82" s="4">
        <v>2.0891000000000002</v>
      </c>
      <c r="T82" s="4">
        <v>0.92749999999999999</v>
      </c>
    </row>
    <row r="83" spans="2:20">
      <c r="B83" s="3"/>
      <c r="C83" s="1" t="s">
        <v>77</v>
      </c>
      <c r="D83" s="4">
        <v>19.632300000000001</v>
      </c>
      <c r="E83" s="4">
        <v>5.6692</v>
      </c>
      <c r="F83" s="4">
        <v>1.5168999999999999</v>
      </c>
      <c r="G83" s="4">
        <v>2.1850187420965055</v>
      </c>
      <c r="H83" s="4">
        <v>8.744281257903495</v>
      </c>
      <c r="I83" s="4">
        <v>0.68033121324852996</v>
      </c>
      <c r="J83" s="4">
        <v>1.2</v>
      </c>
      <c r="K83" s="4">
        <f>E83-J83</f>
        <v>4.4691999999999998</v>
      </c>
      <c r="L83" s="4">
        <v>322.51092999999997</v>
      </c>
      <c r="N83" s="4"/>
      <c r="O83" s="4"/>
      <c r="P83" s="4"/>
      <c r="R83" s="4">
        <v>20.622599999999998</v>
      </c>
      <c r="S83" s="4">
        <v>3.1777000000000002</v>
      </c>
      <c r="T83" s="4">
        <v>1.0190999999999999</v>
      </c>
    </row>
    <row r="84" spans="2:20">
      <c r="B84" s="3"/>
      <c r="C84" s="1" t="s">
        <v>78</v>
      </c>
      <c r="D84" s="4">
        <v>16.671800000000001</v>
      </c>
      <c r="E84" s="4">
        <v>6.0932000000000004</v>
      </c>
      <c r="F84" s="4">
        <v>1.1698999999999999</v>
      </c>
      <c r="G84" s="4">
        <v>1.7723341098169718</v>
      </c>
      <c r="H84" s="4">
        <v>6.4664658901830299</v>
      </c>
      <c r="I84" s="4">
        <v>0.73121324852994107</v>
      </c>
      <c r="J84" s="4">
        <v>1.7484</v>
      </c>
      <c r="K84" s="4">
        <f>E84-J84</f>
        <v>4.3448000000000002</v>
      </c>
      <c r="L84" s="4">
        <v>309.61300999999997</v>
      </c>
      <c r="N84" s="4">
        <v>20.369399999999999</v>
      </c>
      <c r="O84" s="4"/>
      <c r="P84" s="4"/>
      <c r="R84" s="4">
        <v>37.588700000000003</v>
      </c>
      <c r="S84" s="4">
        <v>3.8881000000000001</v>
      </c>
      <c r="T84" s="4">
        <v>2.169</v>
      </c>
    </row>
    <row r="85" spans="2:20">
      <c r="B85" s="3"/>
      <c r="C85" s="1" t="s">
        <v>79</v>
      </c>
      <c r="D85" s="4">
        <v>41.889299999999999</v>
      </c>
      <c r="E85" s="4">
        <v>21.841100000000001</v>
      </c>
      <c r="F85" s="4">
        <v>2.1095000000000002</v>
      </c>
      <c r="G85" s="4">
        <v>3.5013694242928448</v>
      </c>
      <c r="H85" s="4">
        <v>12.327830575707157</v>
      </c>
      <c r="I85" s="4">
        <v>2.6210368414736589</v>
      </c>
      <c r="J85" s="4"/>
      <c r="K85" s="4"/>
      <c r="L85" s="4">
        <v>324.33852999999999</v>
      </c>
      <c r="N85" s="4"/>
      <c r="O85" s="4"/>
      <c r="P85" s="4"/>
      <c r="R85" s="4">
        <v>57.3277</v>
      </c>
      <c r="S85" s="4">
        <v>5.0651000000000002</v>
      </c>
      <c r="T85" s="4">
        <v>4.0526</v>
      </c>
    </row>
    <row r="86" spans="2:20">
      <c r="B86" s="3"/>
      <c r="C86" s="1" t="s">
        <v>80</v>
      </c>
      <c r="D86" s="4">
        <v>66.075800000000001</v>
      </c>
      <c r="E86" s="4">
        <v>43.6815</v>
      </c>
      <c r="F86" s="4">
        <v>3.1436999999999999</v>
      </c>
      <c r="G86" s="4">
        <v>4.355230642262895</v>
      </c>
      <c r="H86" s="4">
        <v>11.751669357737109</v>
      </c>
      <c r="I86" s="4">
        <v>5.2419896795871832</v>
      </c>
      <c r="J86" s="4">
        <v>32.212899999999998</v>
      </c>
      <c r="K86" s="4">
        <f>E86-J86</f>
        <v>11.468600000000002</v>
      </c>
      <c r="L86" s="4">
        <v>352.72543000000002</v>
      </c>
      <c r="N86" s="4"/>
      <c r="O86" s="4"/>
      <c r="P86" s="4"/>
      <c r="R86" s="4">
        <v>100.9952</v>
      </c>
      <c r="S86" s="4">
        <v>9.9053000000000004</v>
      </c>
      <c r="T86" s="4">
        <v>7.0194000000000001</v>
      </c>
    </row>
    <row r="87" spans="2:20">
      <c r="B87" s="3"/>
      <c r="C87" s="1" t="s">
        <v>81</v>
      </c>
      <c r="D87" s="4">
        <v>27.282499999999999</v>
      </c>
      <c r="E87" s="4">
        <v>13.668699999999999</v>
      </c>
      <c r="F87" s="4">
        <v>1.9151</v>
      </c>
      <c r="G87" s="4">
        <v>2.208687254575707</v>
      </c>
      <c r="H87" s="4">
        <v>7.5749127454242924</v>
      </c>
      <c r="I87" s="4">
        <v>1.6403096123844956</v>
      </c>
      <c r="J87" s="4">
        <v>9.8066999999999993</v>
      </c>
      <c r="K87" s="4">
        <f>E87-J87</f>
        <v>3.8620000000000001</v>
      </c>
      <c r="L87" s="4">
        <v>295.09264999999999</v>
      </c>
      <c r="N87" s="4">
        <v>37.556699999999999</v>
      </c>
      <c r="O87" s="4"/>
      <c r="P87" s="4"/>
      <c r="R87" s="4">
        <v>29.619199999999999</v>
      </c>
      <c r="S87" s="4">
        <v>3.8536000000000001</v>
      </c>
      <c r="T87" s="4">
        <v>1.7851999999999999</v>
      </c>
    </row>
    <row r="88" spans="2:20">
      <c r="B88" s="3"/>
      <c r="C88" s="1" t="s">
        <v>82</v>
      </c>
      <c r="D88" s="4">
        <v>12.7065</v>
      </c>
      <c r="E88" s="4">
        <v>4.5206999999999997</v>
      </c>
      <c r="F88" s="4">
        <v>1.0165999999999999</v>
      </c>
      <c r="G88" s="4">
        <v>1.3493295574043258</v>
      </c>
      <c r="H88" s="4">
        <v>4.8032704425956743</v>
      </c>
      <c r="I88" s="4">
        <v>0.54250570022800915</v>
      </c>
      <c r="J88" s="4"/>
      <c r="K88" s="4"/>
      <c r="L88" s="4">
        <v>303.32648</v>
      </c>
      <c r="N88" s="4">
        <v>26.441099999999999</v>
      </c>
      <c r="O88" s="4"/>
      <c r="P88" s="4"/>
      <c r="R88" s="4"/>
      <c r="S88" s="4"/>
      <c r="T88" s="4"/>
    </row>
    <row r="89" spans="2:20">
      <c r="B89" s="3"/>
      <c r="C89" s="1" t="s">
        <v>83</v>
      </c>
      <c r="D89" s="4">
        <v>15.3659</v>
      </c>
      <c r="E89" s="4">
        <v>6.0616000000000003</v>
      </c>
      <c r="F89" s="4">
        <v>1.1652</v>
      </c>
      <c r="G89" s="4">
        <v>1.8048642928452576</v>
      </c>
      <c r="H89" s="4">
        <v>5.169035707154741</v>
      </c>
      <c r="I89" s="4">
        <v>0.7274210968438739</v>
      </c>
      <c r="J89" s="4">
        <v>2.52</v>
      </c>
      <c r="K89" s="4">
        <f>E89-J89</f>
        <v>3.5416000000000003</v>
      </c>
      <c r="L89" s="4">
        <v>339.73764</v>
      </c>
      <c r="N89" s="4">
        <v>28.646699999999999</v>
      </c>
      <c r="O89" s="4"/>
      <c r="P89" s="4"/>
      <c r="R89" s="4">
        <v>48.441499999999998</v>
      </c>
      <c r="S89" s="4">
        <v>5.6901999999999999</v>
      </c>
      <c r="T89" s="4">
        <v>2.3921999999999999</v>
      </c>
    </row>
    <row r="90" spans="2:20">
      <c r="C90" s="1" t="s">
        <v>84</v>
      </c>
      <c r="D90" s="4"/>
      <c r="E90" s="4"/>
      <c r="F90" s="4"/>
      <c r="G90" s="4"/>
      <c r="H90" s="4"/>
      <c r="I90" s="4"/>
      <c r="J90" s="4"/>
      <c r="K90" s="4"/>
      <c r="L90" s="4">
        <v>255.26024000000001</v>
      </c>
      <c r="N90" s="4"/>
      <c r="O90" s="4"/>
      <c r="P90" s="4"/>
    </row>
    <row r="91" spans="2:20">
      <c r="B91" s="3"/>
      <c r="C91" s="1" t="s">
        <v>85</v>
      </c>
      <c r="D91" s="4">
        <v>7.2081</v>
      </c>
      <c r="E91" s="4">
        <v>4.26</v>
      </c>
      <c r="F91" s="4">
        <v>0.45229999999999998</v>
      </c>
      <c r="G91" s="4">
        <v>0.3635790656984661</v>
      </c>
      <c r="H91" s="4">
        <v>1.6799209343015342</v>
      </c>
      <c r="I91" s="4">
        <v>0.51122044881795259</v>
      </c>
      <c r="J91" s="4"/>
      <c r="K91" s="4"/>
      <c r="L91" s="4">
        <v>237.9323</v>
      </c>
      <c r="N91" s="4">
        <v>5.0879000000000003</v>
      </c>
      <c r="O91" s="4">
        <v>0.3795</v>
      </c>
      <c r="P91" s="4">
        <v>0.37909999999999999</v>
      </c>
    </row>
    <row r="92" spans="2:20">
      <c r="B92" s="3"/>
      <c r="C92" s="1" t="s">
        <v>86</v>
      </c>
      <c r="D92" s="4">
        <v>17.7133</v>
      </c>
      <c r="E92" s="4">
        <v>4.8569000000000004</v>
      </c>
      <c r="F92" s="4">
        <v>1.7645999999999999</v>
      </c>
      <c r="G92" s="4">
        <v>2.7061087673734918</v>
      </c>
      <c r="H92" s="4">
        <v>6.6210912326265081</v>
      </c>
      <c r="I92" s="4">
        <v>0.58285131405256219</v>
      </c>
      <c r="J92" s="4">
        <v>0.93330000000000002</v>
      </c>
      <c r="K92" s="4">
        <f t="shared" ref="K92:K100" si="5">E92-J92</f>
        <v>3.9236000000000004</v>
      </c>
      <c r="L92" s="4">
        <v>261.88062000000002</v>
      </c>
      <c r="N92" s="4">
        <v>16.058299999999999</v>
      </c>
      <c r="O92" s="4">
        <v>1.8134999999999999</v>
      </c>
      <c r="P92" s="4">
        <v>0.81369999999999998</v>
      </c>
    </row>
    <row r="93" spans="2:20">
      <c r="B93" s="3"/>
      <c r="C93" s="1" t="s">
        <v>87</v>
      </c>
      <c r="D93" s="4">
        <v>11.7056</v>
      </c>
      <c r="E93" s="4">
        <v>3.7688999999999999</v>
      </c>
      <c r="F93" s="4">
        <v>1.1666000000000001</v>
      </c>
      <c r="G93" s="4">
        <v>2.4835429096771762</v>
      </c>
      <c r="H93" s="4">
        <v>3.1199570903228251</v>
      </c>
      <c r="I93" s="4">
        <v>0.45228609144365772</v>
      </c>
      <c r="J93" s="4">
        <v>0.30649999999999999</v>
      </c>
      <c r="K93" s="4">
        <f t="shared" si="5"/>
        <v>3.4623999999999997</v>
      </c>
      <c r="L93" s="4">
        <v>322.96377999999999</v>
      </c>
      <c r="N93" s="4">
        <v>15.661300000000001</v>
      </c>
      <c r="O93" s="4">
        <v>1.8164</v>
      </c>
      <c r="P93" s="4">
        <v>0.76570000000000005</v>
      </c>
    </row>
    <row r="94" spans="2:20">
      <c r="B94" s="3"/>
      <c r="C94" s="1" t="s">
        <v>88</v>
      </c>
      <c r="D94" s="4">
        <v>47.976700000000001</v>
      </c>
      <c r="E94" s="4">
        <v>10.956200000000001</v>
      </c>
      <c r="F94" s="4">
        <v>5.6345999999999998</v>
      </c>
      <c r="G94" s="4">
        <v>10.256844320008941</v>
      </c>
      <c r="H94" s="4">
        <v>15.494455679991058</v>
      </c>
      <c r="I94" s="4">
        <v>1.3147965918636748</v>
      </c>
      <c r="J94" s="4">
        <v>1.65</v>
      </c>
      <c r="K94" s="4">
        <f t="shared" si="5"/>
        <v>9.3062000000000005</v>
      </c>
      <c r="L94" s="4">
        <v>370.19940000000003</v>
      </c>
      <c r="N94" s="4">
        <v>21.555</v>
      </c>
      <c r="O94" s="4">
        <v>2.8075000000000001</v>
      </c>
      <c r="P94" s="4">
        <v>0.80649999999999999</v>
      </c>
    </row>
    <row r="95" spans="2:20">
      <c r="B95" s="3"/>
      <c r="C95" s="1" t="s">
        <v>89</v>
      </c>
      <c r="D95" s="4">
        <v>34.496000000000002</v>
      </c>
      <c r="E95" s="4">
        <v>10.3521</v>
      </c>
      <c r="F95" s="4">
        <v>2.7957999999999998</v>
      </c>
      <c r="G95" s="4">
        <v>7.3620070817505878</v>
      </c>
      <c r="H95" s="4">
        <v>11.19029291824941</v>
      </c>
      <c r="I95" s="4">
        <v>1.2423016920676828</v>
      </c>
      <c r="J95" s="4">
        <v>5.2742000000000004</v>
      </c>
      <c r="K95" s="4">
        <f t="shared" si="5"/>
        <v>5.0778999999999996</v>
      </c>
      <c r="L95" s="4">
        <v>386.28753999999998</v>
      </c>
      <c r="N95" s="4">
        <v>22.869399999999999</v>
      </c>
      <c r="O95" s="4">
        <v>1.9218</v>
      </c>
      <c r="P95" s="4">
        <v>1.377</v>
      </c>
    </row>
    <row r="96" spans="2:20">
      <c r="B96" s="3"/>
      <c r="C96" s="1" t="s">
        <v>90</v>
      </c>
      <c r="D96" s="4">
        <v>47.305599999999998</v>
      </c>
      <c r="E96" s="4">
        <v>25.0383</v>
      </c>
      <c r="F96" s="4">
        <v>2.899</v>
      </c>
      <c r="G96" s="4">
        <v>6.7504782795314817</v>
      </c>
      <c r="H96" s="4">
        <v>9.7188217204685099</v>
      </c>
      <c r="I96" s="4">
        <v>3.0047161886475457</v>
      </c>
      <c r="J96" s="4">
        <v>7.0805999999999996</v>
      </c>
      <c r="K96" s="4">
        <f t="shared" si="5"/>
        <v>17.957699999999999</v>
      </c>
      <c r="L96" s="4">
        <v>437.31213000000002</v>
      </c>
      <c r="N96" s="4">
        <v>42.775799999999997</v>
      </c>
      <c r="O96" s="4">
        <v>3.0310999999999999</v>
      </c>
      <c r="P96" s="4">
        <v>2.9033000000000002</v>
      </c>
    </row>
    <row r="97" spans="2:16">
      <c r="B97" s="3"/>
      <c r="C97" s="1" t="s">
        <v>91</v>
      </c>
      <c r="D97" s="4">
        <v>77.857100000000003</v>
      </c>
      <c r="E97" s="4">
        <v>30.283300000000001</v>
      </c>
      <c r="F97" s="4">
        <v>6.9981</v>
      </c>
      <c r="G97" s="4">
        <v>10.465273876054674</v>
      </c>
      <c r="H97" s="4">
        <v>23.112326123945323</v>
      </c>
      <c r="I97" s="4">
        <v>3.6341413656546262</v>
      </c>
      <c r="J97" s="4">
        <v>16.307099999999998</v>
      </c>
      <c r="K97" s="4">
        <f t="shared" si="5"/>
        <v>13.976200000000002</v>
      </c>
      <c r="L97" s="4">
        <v>475.34600999999998</v>
      </c>
      <c r="N97" s="4">
        <v>57.582099999999997</v>
      </c>
      <c r="O97" s="4">
        <v>4.9119000000000002</v>
      </c>
      <c r="P97" s="4">
        <v>3.4481000000000002</v>
      </c>
    </row>
    <row r="98" spans="2:16">
      <c r="B98" s="3"/>
      <c r="C98" s="1" t="s">
        <v>92</v>
      </c>
      <c r="D98" s="4">
        <v>94.346199999999996</v>
      </c>
      <c r="E98" s="4">
        <v>53.485900000000001</v>
      </c>
      <c r="F98" s="4">
        <v>6.2080000000000002</v>
      </c>
      <c r="G98" s="4">
        <v>14.170325112468786</v>
      </c>
      <c r="H98" s="4">
        <v>14.273974887531217</v>
      </c>
      <c r="I98" s="4">
        <v>6.4185647425897034</v>
      </c>
      <c r="J98" s="4">
        <v>36.585500000000003</v>
      </c>
      <c r="K98" s="4">
        <f t="shared" si="5"/>
        <v>16.900399999999998</v>
      </c>
      <c r="L98" s="4">
        <v>507.36493000000002</v>
      </c>
      <c r="N98" s="4">
        <v>58.15</v>
      </c>
      <c r="O98" s="4">
        <v>3.8363</v>
      </c>
      <c r="P98" s="4">
        <v>4.5838000000000001</v>
      </c>
    </row>
    <row r="99" spans="2:16">
      <c r="B99" s="3"/>
      <c r="C99" s="1" t="s">
        <v>93</v>
      </c>
      <c r="D99" s="4">
        <v>93.297799999999995</v>
      </c>
      <c r="E99" s="4">
        <v>44.138199999999998</v>
      </c>
      <c r="F99" s="4">
        <v>6.7849000000000004</v>
      </c>
      <c r="G99" s="4">
        <v>18.533531026755529</v>
      </c>
      <c r="H99" s="4">
        <v>17.05626897324446</v>
      </c>
      <c r="I99" s="4">
        <v>5.2967958718348731</v>
      </c>
      <c r="J99" s="4">
        <v>25.0092</v>
      </c>
      <c r="K99" s="4">
        <f t="shared" si="5"/>
        <v>19.128999999999998</v>
      </c>
      <c r="L99" s="4">
        <v>530.36090000000002</v>
      </c>
      <c r="N99" s="4">
        <v>65.007499999999993</v>
      </c>
      <c r="O99" s="4">
        <v>4.5667</v>
      </c>
      <c r="P99" s="4">
        <v>4.8474000000000004</v>
      </c>
    </row>
    <row r="100" spans="2:16">
      <c r="B100" s="3"/>
      <c r="C100" s="1" t="s">
        <v>94</v>
      </c>
      <c r="D100" s="4">
        <v>54.700800000000001</v>
      </c>
      <c r="E100" s="4">
        <v>18.499099999999999</v>
      </c>
      <c r="F100" s="4">
        <v>4.3905000000000003</v>
      </c>
      <c r="G100" s="4">
        <v>5.538185425088094</v>
      </c>
      <c r="H100" s="4">
        <v>21.882514574911912</v>
      </c>
      <c r="I100" s="4">
        <v>2.2199807992319687</v>
      </c>
      <c r="J100" s="4">
        <v>14.064500000000001</v>
      </c>
      <c r="K100" s="4">
        <f t="shared" si="5"/>
        <v>4.4345999999999979</v>
      </c>
      <c r="L100" s="4">
        <v>495.73239000000001</v>
      </c>
      <c r="N100" s="4">
        <v>43.933900000000001</v>
      </c>
      <c r="O100" s="4">
        <v>3.6303000000000001</v>
      </c>
      <c r="P100" s="4">
        <v>2.6838000000000002</v>
      </c>
    </row>
    <row r="101" spans="2:16">
      <c r="B101" s="3"/>
      <c r="C101" s="1" t="s">
        <v>95</v>
      </c>
      <c r="D101" s="4">
        <v>13.871700000000001</v>
      </c>
      <c r="E101" s="4">
        <v>6.2156000000000002</v>
      </c>
      <c r="F101" s="4">
        <v>0.89829999999999999</v>
      </c>
      <c r="G101" s="4">
        <v>1.6556508612914298</v>
      </c>
      <c r="H101" s="4">
        <v>4.2038491387085717</v>
      </c>
      <c r="I101" s="4">
        <v>0.74590183607344285</v>
      </c>
      <c r="J101" s="4"/>
      <c r="K101" s="4"/>
      <c r="L101" s="4">
        <v>426.67025999999998</v>
      </c>
      <c r="N101" s="4">
        <v>28.19</v>
      </c>
      <c r="O101" s="4">
        <v>2.14</v>
      </c>
      <c r="P101" s="4">
        <v>1.9004000000000001</v>
      </c>
    </row>
    <row r="102" spans="2:16">
      <c r="C102" s="1" t="s">
        <v>96</v>
      </c>
      <c r="D102" s="4"/>
      <c r="E102" s="4"/>
      <c r="F102" s="4"/>
      <c r="G102" s="4"/>
      <c r="H102" s="4"/>
      <c r="I102" s="4"/>
      <c r="J102" s="4"/>
      <c r="K102" s="4"/>
      <c r="L102" s="4">
        <v>298.38619999999997</v>
      </c>
      <c r="N102" s="4">
        <v>16.406700000000001</v>
      </c>
      <c r="O102" s="4">
        <v>1.0065999999999999</v>
      </c>
      <c r="P102" s="4">
        <v>0.88829999999999998</v>
      </c>
    </row>
    <row r="103" spans="2:16">
      <c r="B103" s="3"/>
      <c r="C103" s="1" t="s">
        <v>97</v>
      </c>
      <c r="D103" s="4">
        <v>15.5556</v>
      </c>
      <c r="E103" s="4">
        <v>4.3407</v>
      </c>
      <c r="F103" s="4">
        <v>1.7504</v>
      </c>
      <c r="G103" s="4">
        <v>4.0623890852392313</v>
      </c>
      <c r="H103" s="4">
        <v>3.6517109147607694</v>
      </c>
      <c r="I103" s="4">
        <v>0.52090483619344774</v>
      </c>
      <c r="L103" s="4">
        <v>332.36403999999999</v>
      </c>
      <c r="N103" s="4">
        <v>14.1975</v>
      </c>
      <c r="O103" s="4">
        <v>1.6447000000000001</v>
      </c>
      <c r="P103" s="4">
        <v>0.63959999999999995</v>
      </c>
    </row>
    <row r="104" spans="2:16">
      <c r="B104" s="3"/>
      <c r="C104" s="1" t="s">
        <v>98</v>
      </c>
      <c r="D104" s="4">
        <v>20.777799999999999</v>
      </c>
      <c r="E104" s="4">
        <v>5.8018000000000001</v>
      </c>
      <c r="F104" s="4">
        <v>2.1181999999999999</v>
      </c>
      <c r="G104" s="4">
        <v>5.5118046845654627</v>
      </c>
      <c r="H104" s="4">
        <v>5.2277953154345376</v>
      </c>
      <c r="I104" s="4">
        <v>0.69624384975399012</v>
      </c>
      <c r="J104" s="4">
        <v>2.9832999999999998</v>
      </c>
      <c r="K104" s="4">
        <f t="shared" ref="K104:K111" si="6">E104-J104</f>
        <v>2.8185000000000002</v>
      </c>
      <c r="L104" s="4">
        <v>358.81693000000001</v>
      </c>
      <c r="N104" s="4">
        <v>16.555599999999998</v>
      </c>
      <c r="O104" s="4">
        <v>2.0817999999999999</v>
      </c>
      <c r="P104" s="4">
        <v>0.80359999999999998</v>
      </c>
    </row>
    <row r="105" spans="2:16">
      <c r="B105" s="3"/>
      <c r="C105" s="1" t="s">
        <v>99</v>
      </c>
      <c r="D105" s="4">
        <v>20.322600000000001</v>
      </c>
      <c r="E105" s="4">
        <v>5.8590999999999998</v>
      </c>
      <c r="F105" s="4">
        <v>2.1816</v>
      </c>
      <c r="G105" s="4">
        <v>3.8217254861082877</v>
      </c>
      <c r="H105" s="4">
        <v>6.2785745138917139</v>
      </c>
      <c r="I105" s="4">
        <v>0.70312012480499209</v>
      </c>
      <c r="J105" s="4">
        <v>1.9677</v>
      </c>
      <c r="K105" s="4">
        <f t="shared" si="6"/>
        <v>3.8914</v>
      </c>
      <c r="L105" s="4">
        <v>375.50103999999999</v>
      </c>
      <c r="N105" s="4">
        <v>21.935500000000001</v>
      </c>
      <c r="O105" s="4">
        <v>2.6743000000000001</v>
      </c>
      <c r="P105" s="4">
        <v>0.89490000000000003</v>
      </c>
    </row>
    <row r="106" spans="2:16">
      <c r="B106" s="3"/>
      <c r="C106" s="1" t="s">
        <v>100</v>
      </c>
      <c r="D106" s="4">
        <v>28.8889</v>
      </c>
      <c r="E106" s="4">
        <v>8.2396999999999991</v>
      </c>
      <c r="F106" s="4">
        <v>2.3347000000000002</v>
      </c>
      <c r="G106" s="4">
        <v>8.6674331856634428</v>
      </c>
      <c r="H106" s="4">
        <v>7.312366814336559</v>
      </c>
      <c r="I106" s="4">
        <v>0.9888035521420856</v>
      </c>
      <c r="J106" s="4">
        <v>2.4</v>
      </c>
      <c r="K106" s="4">
        <f t="shared" si="6"/>
        <v>5.8396999999999988</v>
      </c>
      <c r="L106" s="4">
        <v>383.93029999999999</v>
      </c>
      <c r="N106" s="4">
        <v>25.555599999999998</v>
      </c>
      <c r="O106" s="4">
        <v>2.3279999999999998</v>
      </c>
      <c r="P106" s="4">
        <v>1.0979000000000001</v>
      </c>
    </row>
    <row r="107" spans="2:16">
      <c r="B107" s="3"/>
      <c r="C107" s="1" t="s">
        <v>101</v>
      </c>
      <c r="D107" s="4">
        <v>38.279600000000002</v>
      </c>
      <c r="E107" s="4">
        <v>8.9969000000000001</v>
      </c>
      <c r="F107" s="4">
        <v>2.9539</v>
      </c>
      <c r="G107" s="4">
        <v>15.315529963466799</v>
      </c>
      <c r="H107" s="4">
        <v>8.0593700365332008</v>
      </c>
      <c r="I107" s="4">
        <v>1.0796711868474738</v>
      </c>
      <c r="J107" s="4">
        <v>0.2097</v>
      </c>
      <c r="K107" s="4">
        <f t="shared" si="6"/>
        <v>8.7872000000000003</v>
      </c>
      <c r="L107" s="4">
        <v>430.51987000000003</v>
      </c>
      <c r="N107" s="4">
        <v>39.247300000000003</v>
      </c>
      <c r="O107" s="4">
        <v>3.4434</v>
      </c>
      <c r="P107" s="4">
        <v>1.5354000000000001</v>
      </c>
    </row>
    <row r="108" spans="2:16">
      <c r="B108" s="3"/>
      <c r="C108" s="1" t="s">
        <v>102</v>
      </c>
      <c r="D108" s="4">
        <v>54.4086</v>
      </c>
      <c r="E108" s="4">
        <v>17.033300000000001</v>
      </c>
      <c r="F108" s="4">
        <v>4.5095999999999998</v>
      </c>
      <c r="G108" s="4">
        <v>16.453775517858734</v>
      </c>
      <c r="H108" s="4">
        <v>11.902324482141264</v>
      </c>
      <c r="I108" s="4">
        <v>2.0440777631105242</v>
      </c>
      <c r="J108" s="4">
        <v>8.5645000000000007</v>
      </c>
      <c r="K108" s="4">
        <f t="shared" si="6"/>
        <v>8.4687999999999999</v>
      </c>
      <c r="L108" s="4">
        <v>444.23871000000003</v>
      </c>
      <c r="N108" s="4">
        <v>47.311799999999998</v>
      </c>
      <c r="O108" s="4">
        <v>4.1596000000000002</v>
      </c>
      <c r="P108" s="4">
        <v>2.3645999999999998</v>
      </c>
    </row>
    <row r="109" spans="2:16">
      <c r="B109" s="3"/>
      <c r="C109" s="1" t="s">
        <v>103</v>
      </c>
      <c r="D109" s="4">
        <v>103.56319999999999</v>
      </c>
      <c r="E109" s="4">
        <v>35.497500000000002</v>
      </c>
      <c r="F109" s="4">
        <v>9.3788</v>
      </c>
      <c r="G109" s="4">
        <v>29.377604247036807</v>
      </c>
      <c r="H109" s="4">
        <v>19.930495752963189</v>
      </c>
      <c r="I109" s="4">
        <v>4.2598703948157928</v>
      </c>
      <c r="J109" s="4">
        <v>18.177600000000002</v>
      </c>
      <c r="K109" s="4">
        <f t="shared" si="6"/>
        <v>17.319900000000001</v>
      </c>
      <c r="L109" s="4">
        <v>468.17327999999998</v>
      </c>
      <c r="N109" s="4">
        <v>127.1264</v>
      </c>
      <c r="O109" s="4">
        <v>11.3611</v>
      </c>
      <c r="P109" s="4">
        <v>5.9569999999999999</v>
      </c>
    </row>
    <row r="110" spans="2:16">
      <c r="B110" s="3"/>
      <c r="C110" s="1" t="s">
        <v>104</v>
      </c>
      <c r="D110" s="4">
        <v>79.285714285714548</v>
      </c>
      <c r="E110" s="4">
        <v>35.367049547142962</v>
      </c>
      <c r="F110" s="4">
        <v>6.3472</v>
      </c>
      <c r="G110" s="4">
        <v>17.515153637021182</v>
      </c>
      <c r="H110" s="4">
        <v>13.709111101550398</v>
      </c>
      <c r="I110" s="4">
        <v>4.2442157142857271</v>
      </c>
      <c r="J110" s="4">
        <v>26.071400000000001</v>
      </c>
      <c r="K110" s="4">
        <f t="shared" si="6"/>
        <v>9.2956495471429612</v>
      </c>
      <c r="L110" s="4">
        <v>531.81029999999998</v>
      </c>
      <c r="N110" s="4">
        <v>78.666700000000006</v>
      </c>
      <c r="O110" s="4">
        <v>6.0197000000000003</v>
      </c>
      <c r="P110" s="4">
        <v>5.4809000000000001</v>
      </c>
    </row>
    <row r="111" spans="2:16">
      <c r="B111" s="3"/>
      <c r="C111" s="1" t="s">
        <v>105</v>
      </c>
      <c r="D111" s="4">
        <v>55.428571428571331</v>
      </c>
      <c r="E111" s="4">
        <v>24.576535153238062</v>
      </c>
      <c r="F111" s="4">
        <v>3.8441999999999998</v>
      </c>
      <c r="G111" s="4">
        <v>12.524688476475125</v>
      </c>
      <c r="H111" s="4">
        <v>10.638947798858142</v>
      </c>
      <c r="I111" s="4">
        <v>2.9493021904761871</v>
      </c>
      <c r="J111" s="4">
        <v>17.585699999999999</v>
      </c>
      <c r="K111" s="4">
        <f t="shared" si="6"/>
        <v>6.9908351532380628</v>
      </c>
      <c r="L111" s="4">
        <v>463.91296</v>
      </c>
      <c r="N111" s="4">
        <v>60.714300000000001</v>
      </c>
      <c r="O111" s="4">
        <v>4.5214999999999996</v>
      </c>
      <c r="P111" s="4">
        <v>4.1868999999999996</v>
      </c>
    </row>
    <row r="112" spans="2:16">
      <c r="B112" s="3"/>
      <c r="C112" s="1" t="s">
        <v>106</v>
      </c>
      <c r="D112" s="4">
        <v>23.4179894179893</v>
      </c>
      <c r="E112" s="4">
        <v>8.7599852126772006</v>
      </c>
      <c r="F112" s="4">
        <v>2.0693000000000001</v>
      </c>
      <c r="G112" s="4">
        <v>5.3686004088262962</v>
      </c>
      <c r="H112" s="4">
        <v>5.1508037964858024</v>
      </c>
      <c r="I112" s="4">
        <v>1.0512402751322696</v>
      </c>
      <c r="J112" s="4"/>
      <c r="K112" s="4"/>
      <c r="L112" s="4">
        <v>411.58922999999999</v>
      </c>
      <c r="N112" s="4">
        <v>39.428600000000003</v>
      </c>
      <c r="O112" s="4">
        <v>3.1474000000000002</v>
      </c>
      <c r="P112" s="4">
        <v>2.5173000000000001</v>
      </c>
    </row>
    <row r="113" spans="2:16">
      <c r="B113" s="3"/>
      <c r="C113" s="1" t="s">
        <v>107</v>
      </c>
      <c r="D113" s="4">
        <v>18.555599999999998</v>
      </c>
      <c r="E113" s="4">
        <v>8.2868999999999993</v>
      </c>
      <c r="F113" s="4">
        <v>1.5016</v>
      </c>
      <c r="G113" s="4">
        <v>4.0735918448639996</v>
      </c>
      <c r="H113" s="4">
        <v>3.1919081551360011</v>
      </c>
      <c r="I113" s="4">
        <v>0.99446777871114833</v>
      </c>
      <c r="J113" s="4">
        <v>4.0167000000000002</v>
      </c>
      <c r="K113" s="4">
        <f>E113-J113</f>
        <v>4.2701999999999991</v>
      </c>
      <c r="L113" s="4">
        <v>359.06295999999998</v>
      </c>
      <c r="N113" s="4">
        <v>27.222200000000001</v>
      </c>
      <c r="O113" s="4">
        <v>2.1655000000000002</v>
      </c>
      <c r="P113" s="4">
        <v>1.7915000000000001</v>
      </c>
    </row>
    <row r="114" spans="2:16">
      <c r="B114" s="3"/>
      <c r="C114" s="1" t="s">
        <v>108</v>
      </c>
      <c r="D114" s="4">
        <v>15.268800000000001</v>
      </c>
      <c r="E114" s="4">
        <v>6.4203000000000001</v>
      </c>
      <c r="F114" s="4">
        <v>1.0891</v>
      </c>
      <c r="G114" s="4">
        <v>3.0358013073979988</v>
      </c>
      <c r="H114" s="4">
        <v>3.6344986926020026</v>
      </c>
      <c r="I114" s="4">
        <v>0.7704668186727468</v>
      </c>
      <c r="J114" s="4"/>
      <c r="K114" s="4"/>
      <c r="L114" s="4">
        <v>321.22052000000002</v>
      </c>
      <c r="N114" s="4">
        <v>17.957000000000001</v>
      </c>
      <c r="O114" s="4">
        <v>2.1808000000000001</v>
      </c>
      <c r="P114" s="4">
        <v>0.96870000000000001</v>
      </c>
    </row>
    <row r="115" spans="2:16">
      <c r="C115" s="1" t="s">
        <v>109</v>
      </c>
      <c r="D115" s="4"/>
      <c r="E115" s="4"/>
      <c r="F115" s="4"/>
      <c r="G115" s="4"/>
      <c r="H115" s="4"/>
      <c r="I115" s="4"/>
      <c r="J115" s="4"/>
      <c r="K115" s="4"/>
      <c r="L115" s="4">
        <v>324.87200999999999</v>
      </c>
      <c r="N115" s="4"/>
    </row>
    <row r="116" spans="2:16">
      <c r="B116" s="3"/>
      <c r="C116" s="1" t="s">
        <v>110</v>
      </c>
      <c r="D116" s="4">
        <v>11.416700000000001</v>
      </c>
      <c r="E116" s="4">
        <v>3.9672000000000001</v>
      </c>
      <c r="F116" s="4">
        <v>1.1696</v>
      </c>
      <c r="G116" s="4"/>
      <c r="H116" s="4">
        <v>11.416700000000001</v>
      </c>
      <c r="I116" s="4">
        <v>0.4760830433217329</v>
      </c>
      <c r="K116" s="4"/>
      <c r="L116" s="4">
        <v>262.87598000000003</v>
      </c>
      <c r="N116" s="4">
        <v>7.8860999999999999</v>
      </c>
      <c r="P116" s="1">
        <v>0.4194</v>
      </c>
    </row>
    <row r="117" spans="2:16">
      <c r="B117" s="3"/>
      <c r="C117" s="1" t="s">
        <v>111</v>
      </c>
      <c r="D117" s="4">
        <v>21.379000000000001</v>
      </c>
      <c r="E117" s="4">
        <v>7.1826999999999996</v>
      </c>
      <c r="F117" s="4">
        <v>1.7124999999999999</v>
      </c>
      <c r="G117" s="4">
        <v>4.5852955195020328</v>
      </c>
      <c r="H117" s="4">
        <v>6.1860044804979681</v>
      </c>
      <c r="I117" s="4">
        <v>0.86195847833913364</v>
      </c>
      <c r="J117" s="4">
        <v>3.3386999999999998</v>
      </c>
      <c r="K117" s="4">
        <f>E117-J117</f>
        <v>3.8439999999999999</v>
      </c>
      <c r="L117" s="4">
        <v>279.25848000000002</v>
      </c>
      <c r="N117" s="4">
        <v>18.815300000000001</v>
      </c>
      <c r="P117" s="1">
        <v>0.99370000000000003</v>
      </c>
    </row>
    <row r="118" spans="2:16">
      <c r="B118" s="3"/>
      <c r="C118" s="1" t="s">
        <v>112</v>
      </c>
      <c r="D118" s="4">
        <v>17.7242</v>
      </c>
      <c r="E118" s="4">
        <v>6.0387000000000004</v>
      </c>
      <c r="F118" s="4">
        <v>1.3851</v>
      </c>
      <c r="G118" s="4">
        <v>3.659073322529804</v>
      </c>
      <c r="H118" s="4">
        <v>5.2562266774701945</v>
      </c>
      <c r="I118" s="4">
        <v>0.7246729869194769</v>
      </c>
      <c r="J118" s="4">
        <v>3.45</v>
      </c>
      <c r="K118" s="4">
        <f>E118-J118</f>
        <v>2.5887000000000002</v>
      </c>
      <c r="L118" s="4">
        <v>334.86133000000001</v>
      </c>
      <c r="N118" s="4">
        <v>14.530799999999999</v>
      </c>
      <c r="P118" s="1">
        <v>0.80959999999999999</v>
      </c>
    </row>
    <row r="119" spans="2:16">
      <c r="B119" s="3"/>
      <c r="C119" s="1" t="s">
        <v>113</v>
      </c>
      <c r="D119" s="4">
        <v>26.619399999999999</v>
      </c>
      <c r="E119" s="4">
        <v>9.7239000000000004</v>
      </c>
      <c r="F119" s="4">
        <v>1.8855999999999999</v>
      </c>
      <c r="G119" s="4">
        <v>5.3347244724631828</v>
      </c>
      <c r="H119" s="4">
        <v>7.7895755275368161</v>
      </c>
      <c r="I119" s="4">
        <v>1.1669146765870633</v>
      </c>
      <c r="J119" s="4"/>
      <c r="K119" s="4"/>
      <c r="L119" s="4">
        <v>440.22662000000003</v>
      </c>
      <c r="N119" s="4">
        <v>20.680599999999998</v>
      </c>
      <c r="P119" s="1">
        <v>1.2173</v>
      </c>
    </row>
    <row r="120" spans="2:16">
      <c r="B120" s="3"/>
      <c r="C120" s="1" t="s">
        <v>114</v>
      </c>
      <c r="D120" s="4">
        <v>67.549499999999995</v>
      </c>
      <c r="E120" s="4">
        <v>32.349800000000002</v>
      </c>
      <c r="F120" s="4">
        <v>5.1433</v>
      </c>
      <c r="G120" s="4">
        <v>10.668612710108457</v>
      </c>
      <c r="H120" s="4">
        <v>14.244487289891538</v>
      </c>
      <c r="I120" s="4">
        <v>3.8821312852514098</v>
      </c>
      <c r="J120" s="4">
        <v>17.951599999999999</v>
      </c>
      <c r="K120" s="4">
        <f>E120-J120</f>
        <v>14.398200000000003</v>
      </c>
      <c r="L120" s="4">
        <v>468.25598000000002</v>
      </c>
      <c r="N120" s="4">
        <v>71.649199999999993</v>
      </c>
      <c r="P120" s="1">
        <v>4.8952999999999998</v>
      </c>
    </row>
    <row r="121" spans="2:16">
      <c r="B121" s="3"/>
      <c r="C121" s="1" t="s">
        <v>115</v>
      </c>
      <c r="D121" s="4">
        <v>105.5214</v>
      </c>
      <c r="E121" s="4">
        <v>44.655799999999999</v>
      </c>
      <c r="F121" s="4">
        <v>9.0486000000000004</v>
      </c>
      <c r="G121" s="4">
        <v>20.952774783867149</v>
      </c>
      <c r="H121" s="4">
        <v>21.815625216132847</v>
      </c>
      <c r="I121" s="4">
        <v>5.3589103564142553</v>
      </c>
      <c r="J121" s="4">
        <v>10.9946</v>
      </c>
      <c r="K121" s="4">
        <f>E121-J121</f>
        <v>33.661200000000001</v>
      </c>
      <c r="L121" s="4">
        <v>434.24921000000001</v>
      </c>
      <c r="N121" s="4">
        <v>132.5917</v>
      </c>
      <c r="P121" s="1">
        <v>8.9344000000000001</v>
      </c>
    </row>
    <row r="122" spans="2:16">
      <c r="B122" s="3"/>
      <c r="C122" s="1" t="s">
        <v>116</v>
      </c>
      <c r="D122" s="4">
        <v>63.123800000000003</v>
      </c>
      <c r="E122" s="4">
        <v>29.218800000000002</v>
      </c>
      <c r="F122" s="4">
        <v>4.9939</v>
      </c>
      <c r="G122" s="4">
        <v>11.663113833950163</v>
      </c>
      <c r="H122" s="4">
        <v>12.254086166049836</v>
      </c>
      <c r="I122" s="4">
        <v>3.5063962558502344</v>
      </c>
      <c r="J122" s="4">
        <v>24.225806451612904</v>
      </c>
      <c r="K122" s="4">
        <f>E122-J122</f>
        <v>4.9929935483870977</v>
      </c>
      <c r="L122" s="4">
        <v>464.45724000000001</v>
      </c>
    </row>
    <row r="123" spans="2:16">
      <c r="B123" s="3"/>
      <c r="C123" s="1" t="s">
        <v>117</v>
      </c>
      <c r="D123" s="4">
        <v>49.958300000000001</v>
      </c>
      <c r="E123" s="4">
        <v>21.334700000000002</v>
      </c>
      <c r="F123" s="4">
        <v>3.8064</v>
      </c>
      <c r="G123" s="4">
        <v>9.7270093958654975</v>
      </c>
      <c r="H123" s="4">
        <v>11.283790604134504</v>
      </c>
      <c r="I123" s="4">
        <v>2.5602664106564266</v>
      </c>
      <c r="J123" s="4">
        <v>8.6333000000000002</v>
      </c>
      <c r="K123" s="4">
        <f>E123-J123</f>
        <v>12.701400000000001</v>
      </c>
      <c r="L123" s="4">
        <v>427.93115</v>
      </c>
    </row>
    <row r="124" spans="2:16">
      <c r="B124" s="3"/>
      <c r="C124" s="1" t="s">
        <v>118</v>
      </c>
      <c r="D124" s="4">
        <v>31.984100000000002</v>
      </c>
      <c r="E124" s="4">
        <v>14.8186</v>
      </c>
      <c r="F124" s="4">
        <v>2.7353999999999998</v>
      </c>
      <c r="G124" s="4">
        <v>5.2988412058661423</v>
      </c>
      <c r="H124" s="4">
        <v>6.3958587941338587</v>
      </c>
      <c r="I124" s="4">
        <v>1.7783031321252851</v>
      </c>
      <c r="J124" s="4">
        <v>11.935499999999999</v>
      </c>
      <c r="K124" s="4">
        <f>E124-J124</f>
        <v>2.8831000000000007</v>
      </c>
      <c r="L124" s="4">
        <v>379.43567000000002</v>
      </c>
    </row>
    <row r="125" spans="2:16">
      <c r="B125" s="3"/>
      <c r="C125" s="1" t="s">
        <v>119</v>
      </c>
      <c r="D125" s="4">
        <v>22.295000000000002</v>
      </c>
      <c r="E125" s="4">
        <v>7.0343</v>
      </c>
      <c r="F125" s="4">
        <v>2.5333000000000001</v>
      </c>
      <c r="G125" s="4">
        <v>4.3384951231158801</v>
      </c>
      <c r="H125" s="4">
        <v>5.8556048768841222</v>
      </c>
      <c r="I125" s="4">
        <v>0.84414976599063962</v>
      </c>
      <c r="J125" s="4"/>
      <c r="K125" s="4"/>
      <c r="L125" s="4">
        <v>345.02947999999998</v>
      </c>
    </row>
    <row r="126" spans="2:16">
      <c r="B126" s="3"/>
      <c r="C126" s="1" t="s">
        <v>120</v>
      </c>
      <c r="D126" s="4">
        <v>8.7850000000000001</v>
      </c>
      <c r="E126" s="4">
        <v>3.5270000000000001</v>
      </c>
      <c r="F126" s="4">
        <v>0.79910000000000003</v>
      </c>
      <c r="G126" s="4">
        <v>1.9063778519872747</v>
      </c>
      <c r="H126" s="4">
        <v>1.7534221480127261</v>
      </c>
      <c r="I126" s="4">
        <v>0.42325693027721106</v>
      </c>
      <c r="J126" s="4"/>
      <c r="K126" s="4"/>
      <c r="L126" s="4">
        <v>258.23523</v>
      </c>
    </row>
    <row r="127" spans="2:16">
      <c r="D127" s="4"/>
      <c r="E127" s="4"/>
      <c r="F127" s="4"/>
      <c r="G127" s="4"/>
      <c r="H127" s="4"/>
      <c r="I127" s="4"/>
      <c r="J127" s="4"/>
      <c r="K127" s="4"/>
      <c r="L127" s="4"/>
    </row>
    <row r="128" spans="2:16">
      <c r="D128" s="4"/>
      <c r="E128" s="4"/>
      <c r="F128" s="4"/>
      <c r="G128" s="4"/>
      <c r="H128" s="4"/>
      <c r="I128" s="4"/>
      <c r="J128" s="4"/>
      <c r="K128" s="4"/>
      <c r="L128" s="4"/>
    </row>
    <row r="129" spans="4:12">
      <c r="D129" s="4"/>
      <c r="E129" s="4"/>
      <c r="F129" s="4"/>
      <c r="G129" s="4"/>
      <c r="H129" s="4"/>
      <c r="I129" s="4"/>
      <c r="J129" s="4"/>
      <c r="K129" s="4"/>
      <c r="L129" s="4"/>
    </row>
    <row r="131" spans="4:12">
      <c r="D131" s="4"/>
      <c r="E131" s="4"/>
      <c r="F131" s="4"/>
      <c r="G131" s="4"/>
      <c r="H131" s="4"/>
      <c r="I131" s="4"/>
      <c r="J131" s="4"/>
      <c r="K131" s="4"/>
      <c r="L131" s="4"/>
    </row>
    <row r="132" spans="4:12">
      <c r="D132" s="4"/>
      <c r="E132" s="4"/>
      <c r="F132" s="4"/>
      <c r="G132" s="4"/>
      <c r="H132" s="4"/>
      <c r="I132" s="4"/>
      <c r="J132" s="4"/>
      <c r="K132" s="4"/>
      <c r="L132" s="4"/>
    </row>
    <row r="133" spans="4:12">
      <c r="D133" s="4"/>
      <c r="E133" s="4"/>
      <c r="F133" s="4"/>
      <c r="G133" s="4"/>
      <c r="H133" s="4"/>
      <c r="I133" s="4"/>
      <c r="J133" s="4"/>
      <c r="K133" s="4"/>
      <c r="L133" s="4"/>
    </row>
    <row r="134" spans="4:12">
      <c r="D134" s="4"/>
      <c r="E134" s="4"/>
      <c r="F134" s="4"/>
      <c r="G134" s="4"/>
      <c r="H134" s="4"/>
      <c r="I134" s="4"/>
      <c r="J134" s="4"/>
      <c r="K134" s="4"/>
      <c r="L134" s="4"/>
    </row>
    <row r="135" spans="4:12">
      <c r="D135" s="4"/>
      <c r="E135" s="4"/>
      <c r="F135" s="4"/>
      <c r="G135" s="4"/>
      <c r="H135" s="4"/>
      <c r="I135" s="4"/>
      <c r="J135" s="4"/>
      <c r="K135" s="4"/>
      <c r="L135" s="4"/>
    </row>
    <row r="136" spans="4:12">
      <c r="D136" s="4"/>
      <c r="E136" s="4"/>
      <c r="F136" s="4"/>
      <c r="G136" s="4"/>
      <c r="H136" s="4"/>
      <c r="I136" s="4"/>
      <c r="J136" s="4"/>
      <c r="K136" s="4"/>
      <c r="L136" s="4"/>
    </row>
    <row r="137" spans="4:12">
      <c r="D137" s="4"/>
      <c r="E137" s="4"/>
      <c r="F137" s="4"/>
      <c r="G137" s="4"/>
      <c r="H137" s="4"/>
      <c r="I137" s="4"/>
      <c r="J137" s="4"/>
      <c r="K137" s="4"/>
      <c r="L137" s="4"/>
    </row>
    <row r="138" spans="4:12">
      <c r="D138" s="4"/>
      <c r="E138" s="4"/>
      <c r="F138" s="4"/>
      <c r="G138" s="4"/>
      <c r="H138" s="4"/>
      <c r="I138" s="4"/>
      <c r="J138" s="4"/>
      <c r="K138" s="4"/>
      <c r="L138" s="4"/>
    </row>
    <row r="139" spans="4:12">
      <c r="D139" s="4"/>
      <c r="E139" s="4"/>
      <c r="F139" s="4"/>
      <c r="G139" s="4"/>
      <c r="H139" s="4"/>
      <c r="I139" s="4"/>
      <c r="J139" s="4"/>
      <c r="K139" s="4"/>
      <c r="L139" s="4"/>
    </row>
    <row r="140" spans="4:12">
      <c r="D140" s="4"/>
      <c r="E140" s="4"/>
      <c r="F140" s="4"/>
      <c r="G140" s="4"/>
      <c r="H140" s="4"/>
      <c r="I140" s="4"/>
      <c r="J140" s="4"/>
      <c r="K140" s="4"/>
      <c r="L140" s="4"/>
    </row>
    <row r="141" spans="4:12">
      <c r="D141" s="4"/>
      <c r="E141" s="4"/>
      <c r="F141" s="4"/>
      <c r="G141" s="4"/>
      <c r="H141" s="4"/>
      <c r="I141" s="4"/>
      <c r="J141" s="4"/>
      <c r="K141" s="4"/>
      <c r="L141" s="4"/>
    </row>
  </sheetData>
  <mergeCells count="3">
    <mergeCell ref="D3:K3"/>
    <mergeCell ref="D5:K5"/>
    <mergeCell ref="N5:P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Data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HJKim</dc:creator>
  <cp:lastModifiedBy>HJKim</cp:lastModifiedBy>
  <dcterms:created xsi:type="dcterms:W3CDTF">2015-07-02T08:41:38Z</dcterms:created>
  <dcterms:modified xsi:type="dcterms:W3CDTF">2019-08-22T06:15:24Z</dcterms:modified>
</cp:coreProperties>
</file>